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lausgronlyngby/Documents/O-løb/Vintercup 2019 2020/"/>
    </mc:Choice>
  </mc:AlternateContent>
  <xr:revisionPtr revIDLastSave="0" documentId="13_ncr:1_{3B4A9E3A-07F5-7745-AA93-8EBC5CBD4E49}" xr6:coauthVersionLast="45" xr6:coauthVersionMax="45" xr10:uidLastSave="{00000000-0000-0000-0000-000000000000}"/>
  <bookViews>
    <workbookView xWindow="640" yWindow="460" windowWidth="28240" windowHeight="16440" activeTab="6" xr2:uid="{CCDA322C-E925-2042-9C75-248D47350B50}"/>
  </bookViews>
  <sheets>
    <sheet name="Sdr Stenderup 2_11_2019" sheetId="1" r:id="rId1"/>
    <sheet name="Kongebroskoven 09_11_2019" sheetId="2" r:id="rId2"/>
    <sheet name="Haraldskær 23_11_2019" sheetId="3" r:id="rId3"/>
    <sheet name="Hastrup 4_1_2020" sheetId="4" r:id="rId4"/>
    <sheet name="Damgård 22_2_2020" sheetId="5" r:id="rId5"/>
    <sheet name="Jelling 7_3_2020" sheetId="6" r:id="rId6"/>
    <sheet name="Total" sheetId="7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20" i="7" l="1"/>
  <c r="G242" i="7"/>
  <c r="J242" i="7" s="1"/>
  <c r="G221" i="7"/>
  <c r="G238" i="7"/>
  <c r="G227" i="7"/>
  <c r="J227" i="7" s="1"/>
  <c r="G229" i="7"/>
  <c r="J229" i="7" s="1"/>
  <c r="G218" i="7"/>
  <c r="G222" i="7"/>
  <c r="G243" i="7"/>
  <c r="J243" i="7" s="1"/>
  <c r="G244" i="7"/>
  <c r="J244" i="7" s="1"/>
  <c r="G219" i="7"/>
  <c r="B242" i="7"/>
  <c r="C242" i="7"/>
  <c r="B227" i="7"/>
  <c r="C227" i="7"/>
  <c r="B229" i="7"/>
  <c r="C229" i="7"/>
  <c r="B243" i="7"/>
  <c r="C243" i="7"/>
  <c r="B244" i="7"/>
  <c r="C244" i="7"/>
  <c r="J190" i="7"/>
  <c r="G180" i="7"/>
  <c r="G184" i="7"/>
  <c r="J184" i="7" s="1"/>
  <c r="G185" i="7"/>
  <c r="J185" i="7" s="1"/>
  <c r="G191" i="7"/>
  <c r="J191" i="7" s="1"/>
  <c r="G192" i="7"/>
  <c r="J192" i="7" s="1"/>
  <c r="G182" i="7"/>
  <c r="J182" i="7" s="1"/>
  <c r="B190" i="7"/>
  <c r="C190" i="7"/>
  <c r="B184" i="7"/>
  <c r="C184" i="7"/>
  <c r="B185" i="7"/>
  <c r="C185" i="7"/>
  <c r="B191" i="7"/>
  <c r="C191" i="7"/>
  <c r="B192" i="7"/>
  <c r="C192" i="7"/>
  <c r="B193" i="7"/>
  <c r="C193" i="7"/>
  <c r="C182" i="7"/>
  <c r="B182" i="7"/>
  <c r="G139" i="7"/>
  <c r="J139" i="7" s="1"/>
  <c r="G140" i="7"/>
  <c r="J140" i="7" s="1"/>
  <c r="G137" i="7"/>
  <c r="G143" i="7"/>
  <c r="J143" i="7" s="1"/>
  <c r="G145" i="7"/>
  <c r="J145" i="7" s="1"/>
  <c r="G146" i="7"/>
  <c r="G148" i="7"/>
  <c r="J148" i="7" s="1"/>
  <c r="G136" i="7"/>
  <c r="G144" i="7"/>
  <c r="G138" i="7"/>
  <c r="J138" i="7" s="1"/>
  <c r="B139" i="7"/>
  <c r="C139" i="7"/>
  <c r="B140" i="7"/>
  <c r="C140" i="7"/>
  <c r="B143" i="7"/>
  <c r="C143" i="7"/>
  <c r="B145" i="7"/>
  <c r="C145" i="7"/>
  <c r="B148" i="7"/>
  <c r="C148" i="7"/>
  <c r="C138" i="7"/>
  <c r="B138" i="7"/>
  <c r="G92" i="7"/>
  <c r="G100" i="7"/>
  <c r="J100" i="7" s="1"/>
  <c r="G94" i="7"/>
  <c r="G96" i="7"/>
  <c r="J96" i="7" s="1"/>
  <c r="B100" i="7"/>
  <c r="C100" i="7"/>
  <c r="B104" i="7"/>
  <c r="C104" i="7"/>
  <c r="C96" i="7"/>
  <c r="B96" i="7"/>
  <c r="G163" i="7"/>
  <c r="J163" i="7" s="1"/>
  <c r="G159" i="7"/>
  <c r="G162" i="7"/>
  <c r="G164" i="7"/>
  <c r="J164" i="7" s="1"/>
  <c r="G165" i="7"/>
  <c r="J165" i="7" s="1"/>
  <c r="G166" i="7"/>
  <c r="J166" i="7" s="1"/>
  <c r="G160" i="7"/>
  <c r="G167" i="7"/>
  <c r="J167" i="7" s="1"/>
  <c r="G169" i="7"/>
  <c r="J169" i="7" s="1"/>
  <c r="G171" i="7"/>
  <c r="G174" i="7"/>
  <c r="J174" i="7" s="1"/>
  <c r="B163" i="7"/>
  <c r="C163" i="7"/>
  <c r="B164" i="7"/>
  <c r="C164" i="7"/>
  <c r="B165" i="7"/>
  <c r="C165" i="7"/>
  <c r="B166" i="7"/>
  <c r="C166" i="7"/>
  <c r="B167" i="7"/>
  <c r="C167" i="7"/>
  <c r="B169" i="7"/>
  <c r="C169" i="7"/>
  <c r="B174" i="7"/>
  <c r="C174" i="7"/>
  <c r="G161" i="7"/>
  <c r="G114" i="7"/>
  <c r="J114" i="7" s="1"/>
  <c r="G115" i="7"/>
  <c r="J115" i="7" s="1"/>
  <c r="G110" i="7"/>
  <c r="G109" i="7"/>
  <c r="G116" i="7"/>
  <c r="J116" i="7" s="1"/>
  <c r="G111" i="7"/>
  <c r="G122" i="7"/>
  <c r="J122" i="7" s="1"/>
  <c r="G123" i="7"/>
  <c r="J123" i="7" s="1"/>
  <c r="G125" i="7"/>
  <c r="J125" i="7" s="1"/>
  <c r="G112" i="7"/>
  <c r="G126" i="7"/>
  <c r="G130" i="7"/>
  <c r="J130" i="7" s="1"/>
  <c r="B132" i="7"/>
  <c r="C132" i="7"/>
  <c r="B114" i="7"/>
  <c r="C114" i="7"/>
  <c r="B115" i="7"/>
  <c r="C115" i="7"/>
  <c r="B116" i="7"/>
  <c r="C116" i="7"/>
  <c r="B122" i="7"/>
  <c r="C122" i="7"/>
  <c r="B123" i="7"/>
  <c r="C123" i="7"/>
  <c r="B125" i="7"/>
  <c r="C125" i="7"/>
  <c r="B130" i="7"/>
  <c r="C130" i="7"/>
  <c r="C113" i="7"/>
  <c r="G113" i="7"/>
  <c r="J113" i="7" s="1"/>
  <c r="B113" i="7"/>
  <c r="G61" i="7"/>
  <c r="J61" i="7" s="1"/>
  <c r="G55" i="7"/>
  <c r="G46" i="7"/>
  <c r="G63" i="7"/>
  <c r="J63" i="7" s="1"/>
  <c r="G64" i="7"/>
  <c r="J64" i="7" s="1"/>
  <c r="G51" i="7"/>
  <c r="G52" i="7"/>
  <c r="G47" i="7"/>
  <c r="G48" i="7"/>
  <c r="G68" i="7"/>
  <c r="J68" i="7" s="1"/>
  <c r="G70" i="7"/>
  <c r="J70" i="7" s="1"/>
  <c r="G56" i="7"/>
  <c r="G71" i="7"/>
  <c r="J71" i="7" s="1"/>
  <c r="G58" i="7"/>
  <c r="G57" i="7"/>
  <c r="G74" i="7"/>
  <c r="G76" i="7"/>
  <c r="J76" i="7" s="1"/>
  <c r="G53" i="7"/>
  <c r="G78" i="7"/>
  <c r="J78" i="7" s="1"/>
  <c r="G79" i="7"/>
  <c r="J79" i="7" s="1"/>
  <c r="G49" i="7"/>
  <c r="G54" i="7"/>
  <c r="G50" i="7"/>
  <c r="G82" i="7"/>
  <c r="J82" i="7" s="1"/>
  <c r="G83" i="7"/>
  <c r="J83" i="7" s="1"/>
  <c r="G59" i="7"/>
  <c r="G84" i="7"/>
  <c r="G86" i="7"/>
  <c r="J86" i="7" s="1"/>
  <c r="B61" i="7"/>
  <c r="C61" i="7"/>
  <c r="B63" i="7"/>
  <c r="C63" i="7"/>
  <c r="B64" i="7"/>
  <c r="C64" i="7"/>
  <c r="B68" i="7"/>
  <c r="C68" i="7"/>
  <c r="B70" i="7"/>
  <c r="C70" i="7"/>
  <c r="B71" i="7"/>
  <c r="C71" i="7"/>
  <c r="B76" i="7"/>
  <c r="C76" i="7"/>
  <c r="B78" i="7"/>
  <c r="C78" i="7"/>
  <c r="B79" i="7"/>
  <c r="C79" i="7"/>
  <c r="B82" i="7"/>
  <c r="C82" i="7"/>
  <c r="B83" i="7"/>
  <c r="C83" i="7"/>
  <c r="B86" i="7"/>
  <c r="C86" i="7"/>
  <c r="G60" i="7"/>
  <c r="J60" i="7" s="1"/>
  <c r="C60" i="7"/>
  <c r="B60" i="7"/>
  <c r="G9" i="7"/>
  <c r="G16" i="7"/>
  <c r="J16" i="7" s="1"/>
  <c r="G15" i="7"/>
  <c r="G10" i="7"/>
  <c r="G11" i="7"/>
  <c r="G20" i="7"/>
  <c r="J20" i="7" s="1"/>
  <c r="G21" i="7"/>
  <c r="J21" i="7" s="1"/>
  <c r="G23" i="7"/>
  <c r="J23" i="7" s="1"/>
  <c r="G13" i="7"/>
  <c r="G24" i="7"/>
  <c r="J24" i="7" s="1"/>
  <c r="G25" i="7"/>
  <c r="J25" i="7" s="1"/>
  <c r="G12" i="7"/>
  <c r="G14" i="7"/>
  <c r="G28" i="7"/>
  <c r="J28" i="7" s="1"/>
  <c r="G29" i="7"/>
  <c r="J29" i="7" s="1"/>
  <c r="G26" i="7"/>
  <c r="G8" i="7"/>
  <c r="B16" i="7"/>
  <c r="C16" i="7"/>
  <c r="B20" i="7"/>
  <c r="C20" i="7"/>
  <c r="B21" i="7"/>
  <c r="C21" i="7"/>
  <c r="B23" i="7"/>
  <c r="C23" i="7"/>
  <c r="B24" i="7"/>
  <c r="C24" i="7"/>
  <c r="B25" i="7"/>
  <c r="C25" i="7"/>
  <c r="B28" i="7"/>
  <c r="C28" i="7"/>
  <c r="B29" i="7"/>
  <c r="C29" i="7"/>
  <c r="B206" i="7"/>
  <c r="C206" i="7"/>
  <c r="B207" i="7"/>
  <c r="C207" i="7"/>
  <c r="G203" i="7"/>
  <c r="G206" i="7"/>
  <c r="J206" i="7" s="1"/>
  <c r="G207" i="7"/>
  <c r="J207" i="7" s="1"/>
  <c r="G200" i="7"/>
  <c r="G198" i="7"/>
  <c r="G199" i="7"/>
  <c r="E26" i="4"/>
  <c r="E25" i="4"/>
  <c r="E24" i="4"/>
  <c r="E23" i="4"/>
  <c r="E22" i="4"/>
  <c r="E21" i="4"/>
  <c r="E20" i="4"/>
  <c r="E19" i="4"/>
  <c r="E18" i="4"/>
  <c r="E17" i="4"/>
  <c r="E16" i="4"/>
  <c r="E15" i="4"/>
  <c r="E14" i="4"/>
  <c r="E13" i="4"/>
  <c r="E1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32" i="4"/>
  <c r="E65" i="4"/>
  <c r="E66" i="4"/>
  <c r="E67" i="4"/>
  <c r="E68" i="4"/>
  <c r="E69" i="4"/>
  <c r="E70" i="4"/>
  <c r="E71" i="4"/>
  <c r="E72" i="4"/>
  <c r="E73" i="4"/>
  <c r="E64" i="4"/>
  <c r="E81" i="4"/>
  <c r="E82" i="4"/>
  <c r="E83" i="4"/>
  <c r="E84" i="4"/>
  <c r="E85" i="4"/>
  <c r="E86" i="4"/>
  <c r="E87" i="4"/>
  <c r="E88" i="4"/>
  <c r="E80" i="4"/>
  <c r="E96" i="4"/>
  <c r="E97" i="4"/>
  <c r="E95" i="4"/>
  <c r="E103" i="4"/>
  <c r="E104" i="4"/>
  <c r="E105" i="4"/>
  <c r="E106" i="4"/>
  <c r="E107" i="4"/>
  <c r="E108" i="4"/>
  <c r="E109" i="4"/>
  <c r="E102" i="4"/>
  <c r="E125" i="4"/>
  <c r="E126" i="4"/>
  <c r="E127" i="4"/>
  <c r="E128" i="4"/>
  <c r="E129" i="4"/>
  <c r="E130" i="4"/>
  <c r="E131" i="4"/>
  <c r="E124" i="4"/>
  <c r="E116" i="4"/>
  <c r="E117" i="4"/>
  <c r="E115" i="4"/>
  <c r="F239" i="7" l="1"/>
  <c r="J239" i="7" s="1"/>
  <c r="F240" i="7"/>
  <c r="J240" i="7" s="1"/>
  <c r="F241" i="7"/>
  <c r="J241" i="7" s="1"/>
  <c r="F238" i="7"/>
  <c r="J238" i="7" s="1"/>
  <c r="B239" i="7"/>
  <c r="C239" i="7"/>
  <c r="B240" i="7"/>
  <c r="C240" i="7"/>
  <c r="B241" i="7"/>
  <c r="C241" i="7"/>
  <c r="C238" i="7"/>
  <c r="B238" i="7"/>
  <c r="F224" i="7"/>
  <c r="J224" i="7" s="1"/>
  <c r="F218" i="7"/>
  <c r="F222" i="7"/>
  <c r="J222" i="7" s="1"/>
  <c r="F226" i="7"/>
  <c r="J226" i="7" s="1"/>
  <c r="F235" i="7"/>
  <c r="J235" i="7" s="1"/>
  <c r="F236" i="7"/>
  <c r="J236" i="7" s="1"/>
  <c r="F237" i="7"/>
  <c r="J237" i="7" s="1"/>
  <c r="F219" i="7"/>
  <c r="B224" i="7"/>
  <c r="C224" i="7"/>
  <c r="B222" i="7"/>
  <c r="C222" i="7"/>
  <c r="B226" i="7"/>
  <c r="C226" i="7"/>
  <c r="B235" i="7"/>
  <c r="C235" i="7"/>
  <c r="B236" i="7"/>
  <c r="C236" i="7"/>
  <c r="B237" i="7"/>
  <c r="C237" i="7"/>
  <c r="F209" i="7"/>
  <c r="F203" i="7"/>
  <c r="F211" i="7"/>
  <c r="J211" i="7" s="1"/>
  <c r="F212" i="7"/>
  <c r="J212" i="7" s="1"/>
  <c r="F198" i="7"/>
  <c r="B211" i="7"/>
  <c r="C211" i="7"/>
  <c r="B212" i="7"/>
  <c r="C212" i="7"/>
  <c r="F183" i="7"/>
  <c r="J183" i="7" s="1"/>
  <c r="F180" i="7"/>
  <c r="F186" i="7"/>
  <c r="J186" i="7" s="1"/>
  <c r="F187" i="7"/>
  <c r="J187" i="7" s="1"/>
  <c r="F188" i="7"/>
  <c r="J188" i="7" s="1"/>
  <c r="F181" i="7"/>
  <c r="J181" i="7" s="1"/>
  <c r="B183" i="7"/>
  <c r="C183" i="7"/>
  <c r="B186" i="7"/>
  <c r="C186" i="7"/>
  <c r="B187" i="7"/>
  <c r="C187" i="7"/>
  <c r="B188" i="7"/>
  <c r="C188" i="7"/>
  <c r="C181" i="7"/>
  <c r="B181" i="7"/>
  <c r="F161" i="7"/>
  <c r="J161" i="7" s="1"/>
  <c r="F159" i="7"/>
  <c r="F168" i="7"/>
  <c r="J168" i="7" s="1"/>
  <c r="F162" i="7"/>
  <c r="F173" i="7"/>
  <c r="J173" i="7" s="1"/>
  <c r="F158" i="7"/>
  <c r="B161" i="7"/>
  <c r="C161" i="7"/>
  <c r="B168" i="7"/>
  <c r="C168" i="7"/>
  <c r="B173" i="7"/>
  <c r="C173" i="7"/>
  <c r="F141" i="7"/>
  <c r="J141" i="7" s="1"/>
  <c r="F150" i="7"/>
  <c r="J150" i="7" s="1"/>
  <c r="F151" i="7"/>
  <c r="J151" i="7" s="1"/>
  <c r="F146" i="7"/>
  <c r="J146" i="7" s="1"/>
  <c r="F136" i="7"/>
  <c r="B146" i="7"/>
  <c r="C146" i="7"/>
  <c r="B141" i="7"/>
  <c r="C141" i="7"/>
  <c r="B150" i="7"/>
  <c r="C150" i="7"/>
  <c r="B151" i="7"/>
  <c r="C151" i="7"/>
  <c r="F109" i="7"/>
  <c r="F110" i="7"/>
  <c r="F117" i="7"/>
  <c r="J117" i="7" s="1"/>
  <c r="F119" i="7"/>
  <c r="J119" i="7" s="1"/>
  <c r="F120" i="7"/>
  <c r="J120" i="7" s="1"/>
  <c r="F121" i="7"/>
  <c r="F112" i="7"/>
  <c r="F127" i="7"/>
  <c r="F129" i="7"/>
  <c r="J129" i="7" s="1"/>
  <c r="F111" i="7"/>
  <c r="B117" i="7"/>
  <c r="C117" i="7"/>
  <c r="B119" i="7"/>
  <c r="C119" i="7"/>
  <c r="B120" i="7"/>
  <c r="C120" i="7"/>
  <c r="B129" i="7"/>
  <c r="C129" i="7"/>
  <c r="F93" i="7"/>
  <c r="F103" i="7"/>
  <c r="J103" i="7" s="1"/>
  <c r="F95" i="7"/>
  <c r="J95" i="7" s="1"/>
  <c r="B103" i="7"/>
  <c r="C103" i="7"/>
  <c r="C95" i="7"/>
  <c r="B95" i="7"/>
  <c r="F49" i="7"/>
  <c r="F52" i="7"/>
  <c r="F51" i="7"/>
  <c r="F56" i="7"/>
  <c r="J56" i="7" s="1"/>
  <c r="F48" i="7"/>
  <c r="F53" i="7"/>
  <c r="F66" i="7"/>
  <c r="J66" i="7" s="1"/>
  <c r="F47" i="7"/>
  <c r="F69" i="7"/>
  <c r="J69" i="7" s="1"/>
  <c r="F73" i="7"/>
  <c r="J73" i="7" s="1"/>
  <c r="F75" i="7"/>
  <c r="J75" i="7" s="1"/>
  <c r="F50" i="7"/>
  <c r="F54" i="7"/>
  <c r="F59" i="7"/>
  <c r="J59" i="7" s="1"/>
  <c r="F85" i="7"/>
  <c r="J85" i="7" s="1"/>
  <c r="F67" i="7"/>
  <c r="F84" i="7"/>
  <c r="F46" i="7"/>
  <c r="B56" i="7"/>
  <c r="C56" i="7"/>
  <c r="B48" i="7"/>
  <c r="B66" i="7"/>
  <c r="C66" i="7"/>
  <c r="B69" i="7"/>
  <c r="C69" i="7"/>
  <c r="B73" i="7"/>
  <c r="C73" i="7"/>
  <c r="B75" i="7"/>
  <c r="C75" i="7"/>
  <c r="B54" i="7"/>
  <c r="B59" i="7"/>
  <c r="C59" i="7"/>
  <c r="B85" i="7"/>
  <c r="C85" i="7"/>
  <c r="F40" i="7"/>
  <c r="J40" i="7" s="1"/>
  <c r="F38" i="7"/>
  <c r="B40" i="7"/>
  <c r="C40" i="7"/>
  <c r="F9" i="7"/>
  <c r="F17" i="7"/>
  <c r="J17" i="7" s="1"/>
  <c r="F15" i="7"/>
  <c r="J15" i="7" s="1"/>
  <c r="F18" i="7"/>
  <c r="J18" i="7" s="1"/>
  <c r="F11" i="7"/>
  <c r="F13" i="7"/>
  <c r="F12" i="7"/>
  <c r="F14" i="7"/>
  <c r="F31" i="7"/>
  <c r="J31" i="7" s="1"/>
  <c r="F8" i="7"/>
  <c r="B17" i="7"/>
  <c r="C17" i="7"/>
  <c r="B15" i="7"/>
  <c r="C15" i="7"/>
  <c r="B18" i="7"/>
  <c r="C18" i="7"/>
  <c r="B31" i="7"/>
  <c r="C31" i="7"/>
  <c r="E97" i="3"/>
  <c r="E98" i="3"/>
  <c r="E99" i="3"/>
  <c r="E100" i="3"/>
  <c r="E96" i="3"/>
  <c r="E61" i="3"/>
  <c r="E62" i="3"/>
  <c r="E63" i="3"/>
  <c r="E64" i="3"/>
  <c r="E65" i="3"/>
  <c r="E66" i="3"/>
  <c r="E60" i="3"/>
  <c r="E52" i="3"/>
  <c r="E21" i="3"/>
  <c r="E220" i="7" l="1"/>
  <c r="E225" i="7"/>
  <c r="J225" i="7" s="1"/>
  <c r="E221" i="7"/>
  <c r="J221" i="7" s="1"/>
  <c r="E218" i="7"/>
  <c r="E230" i="7"/>
  <c r="J230" i="7" s="1"/>
  <c r="E232" i="7"/>
  <c r="J232" i="7" s="1"/>
  <c r="E234" i="7"/>
  <c r="J234" i="7" s="1"/>
  <c r="E219" i="7"/>
  <c r="J219" i="7" s="1"/>
  <c r="B225" i="7"/>
  <c r="C225" i="7"/>
  <c r="B221" i="7"/>
  <c r="C221" i="7"/>
  <c r="B230" i="7"/>
  <c r="C230" i="7"/>
  <c r="B232" i="7"/>
  <c r="C232" i="7"/>
  <c r="B234" i="7"/>
  <c r="C234" i="7"/>
  <c r="C219" i="7"/>
  <c r="B219" i="7"/>
  <c r="E200" i="7"/>
  <c r="J200" i="7" s="1"/>
  <c r="E204" i="7"/>
  <c r="J204" i="7" s="1"/>
  <c r="E205" i="7"/>
  <c r="J205" i="7" s="1"/>
  <c r="E199" i="7"/>
  <c r="J199" i="7" s="1"/>
  <c r="E203" i="7"/>
  <c r="J203" i="7" s="1"/>
  <c r="E198" i="7"/>
  <c r="J198" i="7" s="1"/>
  <c r="E208" i="7"/>
  <c r="J208" i="7" s="1"/>
  <c r="E209" i="7"/>
  <c r="J209" i="7" s="1"/>
  <c r="B200" i="7"/>
  <c r="C200" i="7"/>
  <c r="B204" i="7"/>
  <c r="C204" i="7"/>
  <c r="B205" i="7"/>
  <c r="C205" i="7"/>
  <c r="B199" i="7"/>
  <c r="C199" i="7"/>
  <c r="B203" i="7"/>
  <c r="C203" i="7"/>
  <c r="B198" i="7"/>
  <c r="C198" i="7"/>
  <c r="B208" i="7"/>
  <c r="C208" i="7"/>
  <c r="C209" i="7"/>
  <c r="B209" i="7"/>
  <c r="E189" i="7"/>
  <c r="J189" i="7" s="1"/>
  <c r="E180" i="7"/>
  <c r="B189" i="7"/>
  <c r="C189" i="7"/>
  <c r="E159" i="7"/>
  <c r="J159" i="7" s="1"/>
  <c r="E160" i="7"/>
  <c r="E170" i="7"/>
  <c r="J170" i="7" s="1"/>
  <c r="E172" i="7"/>
  <c r="J172" i="7" s="1"/>
  <c r="E158" i="7"/>
  <c r="B159" i="7"/>
  <c r="C159" i="7"/>
  <c r="B160" i="7"/>
  <c r="C160" i="7"/>
  <c r="B170" i="7"/>
  <c r="C170" i="7"/>
  <c r="B172" i="7"/>
  <c r="C172" i="7"/>
  <c r="E137" i="7"/>
  <c r="E144" i="7"/>
  <c r="J144" i="7" s="1"/>
  <c r="E147" i="7"/>
  <c r="J147" i="7" s="1"/>
  <c r="E149" i="7"/>
  <c r="J149" i="7" s="1"/>
  <c r="E152" i="7"/>
  <c r="J152" i="7" s="1"/>
  <c r="E136" i="7"/>
  <c r="B144" i="7"/>
  <c r="C144" i="7"/>
  <c r="B147" i="7"/>
  <c r="C147" i="7"/>
  <c r="B149" i="7"/>
  <c r="C149" i="7"/>
  <c r="B152" i="7"/>
  <c r="C152" i="7"/>
  <c r="E111" i="7"/>
  <c r="J111" i="7" s="1"/>
  <c r="E118" i="7"/>
  <c r="J118" i="7" s="1"/>
  <c r="E110" i="7"/>
  <c r="E112" i="7"/>
  <c r="E126" i="7"/>
  <c r="J126" i="7" s="1"/>
  <c r="E109" i="7"/>
  <c r="B111" i="7"/>
  <c r="C111" i="7"/>
  <c r="B118" i="7"/>
  <c r="C118" i="7"/>
  <c r="B126" i="7"/>
  <c r="C126" i="7"/>
  <c r="E97" i="7"/>
  <c r="J97" i="7" s="1"/>
  <c r="E98" i="7"/>
  <c r="J98" i="7" s="1"/>
  <c r="E99" i="7"/>
  <c r="J99" i="7" s="1"/>
  <c r="E102" i="7"/>
  <c r="J102" i="7" s="1"/>
  <c r="E92" i="7"/>
  <c r="B97" i="7"/>
  <c r="C97" i="7"/>
  <c r="B98" i="7"/>
  <c r="C98" i="7"/>
  <c r="B99" i="7"/>
  <c r="C99" i="7"/>
  <c r="B102" i="7"/>
  <c r="C102" i="7"/>
  <c r="E55" i="7"/>
  <c r="J55" i="7" s="1"/>
  <c r="E62" i="7"/>
  <c r="J62" i="7" s="1"/>
  <c r="E52" i="7"/>
  <c r="J52" i="7" s="1"/>
  <c r="E65" i="7"/>
  <c r="J65" i="7" s="1"/>
  <c r="E47" i="7"/>
  <c r="E46" i="7"/>
  <c r="E49" i="7"/>
  <c r="E48" i="7"/>
  <c r="E72" i="7"/>
  <c r="J72" i="7" s="1"/>
  <c r="E77" i="7"/>
  <c r="J77" i="7" s="1"/>
  <c r="E80" i="7"/>
  <c r="J80" i="7" s="1"/>
  <c r="E81" i="7"/>
  <c r="J81" i="7" s="1"/>
  <c r="E50" i="7"/>
  <c r="E84" i="7"/>
  <c r="J84" i="7" s="1"/>
  <c r="E54" i="7"/>
  <c r="E74" i="7"/>
  <c r="E51" i="7"/>
  <c r="J51" i="7" s="1"/>
  <c r="B55" i="7"/>
  <c r="C55" i="7"/>
  <c r="B62" i="7"/>
  <c r="C62" i="7"/>
  <c r="B52" i="7"/>
  <c r="C52" i="7"/>
  <c r="B65" i="7"/>
  <c r="C65" i="7"/>
  <c r="B72" i="7"/>
  <c r="C72" i="7"/>
  <c r="B77" i="7"/>
  <c r="C77" i="7"/>
  <c r="B80" i="7"/>
  <c r="C80" i="7"/>
  <c r="B81" i="7"/>
  <c r="C81" i="7"/>
  <c r="B84" i="7"/>
  <c r="C84" i="7"/>
  <c r="C51" i="7"/>
  <c r="B51" i="7"/>
  <c r="E38" i="7"/>
  <c r="J38" i="7" s="1"/>
  <c r="C38" i="7"/>
  <c r="B38" i="7"/>
  <c r="E10" i="7"/>
  <c r="E8" i="7"/>
  <c r="E19" i="7"/>
  <c r="J19" i="7" s="1"/>
  <c r="E22" i="7"/>
  <c r="J22" i="7" s="1"/>
  <c r="E11" i="7"/>
  <c r="E12" i="7"/>
  <c r="E26" i="7"/>
  <c r="J26" i="7" s="1"/>
  <c r="E27" i="7"/>
  <c r="J27" i="7" s="1"/>
  <c r="E14" i="7"/>
  <c r="J14" i="7" s="1"/>
  <c r="E32" i="7"/>
  <c r="J32" i="7" s="1"/>
  <c r="E9" i="7"/>
  <c r="B19" i="7"/>
  <c r="C19" i="7"/>
  <c r="B22" i="7"/>
  <c r="C22" i="7"/>
  <c r="B26" i="7"/>
  <c r="C26" i="7"/>
  <c r="B27" i="7"/>
  <c r="C27" i="7"/>
  <c r="B14" i="7"/>
  <c r="C14" i="7"/>
  <c r="B32" i="7"/>
  <c r="C32" i="7"/>
  <c r="D228" i="7"/>
  <c r="J228" i="7" s="1"/>
  <c r="D220" i="7"/>
  <c r="J220" i="7" s="1"/>
  <c r="D218" i="7"/>
  <c r="D231" i="7"/>
  <c r="J231" i="7" s="1"/>
  <c r="D233" i="7"/>
  <c r="J233" i="7" s="1"/>
  <c r="D223" i="7"/>
  <c r="J223" i="7" s="1"/>
  <c r="B228" i="7"/>
  <c r="C228" i="7"/>
  <c r="B220" i="7"/>
  <c r="C220" i="7"/>
  <c r="B218" i="7"/>
  <c r="C218" i="7"/>
  <c r="B231" i="7"/>
  <c r="C231" i="7"/>
  <c r="B233" i="7"/>
  <c r="C233" i="7"/>
  <c r="C223" i="7"/>
  <c r="B223" i="7"/>
  <c r="D202" i="7"/>
  <c r="J202" i="7" s="1"/>
  <c r="D210" i="7"/>
  <c r="J210" i="7" s="1"/>
  <c r="D201" i="7"/>
  <c r="J201" i="7" s="1"/>
  <c r="B202" i="7"/>
  <c r="C202" i="7"/>
  <c r="B210" i="7"/>
  <c r="C210" i="7"/>
  <c r="C201" i="7"/>
  <c r="B201" i="7"/>
  <c r="D180" i="7"/>
  <c r="C180" i="7"/>
  <c r="B180" i="7"/>
  <c r="D160" i="7"/>
  <c r="D171" i="7"/>
  <c r="J171" i="7" s="1"/>
  <c r="D162" i="7"/>
  <c r="J162" i="7" s="1"/>
  <c r="D158" i="7"/>
  <c r="J158" i="7" s="1"/>
  <c r="B171" i="7"/>
  <c r="C171" i="7"/>
  <c r="B162" i="7"/>
  <c r="C162" i="7"/>
  <c r="C158" i="7"/>
  <c r="B158" i="7"/>
  <c r="D136" i="7"/>
  <c r="D142" i="7"/>
  <c r="J142" i="7" s="1"/>
  <c r="D137" i="7"/>
  <c r="B136" i="7"/>
  <c r="C136" i="7"/>
  <c r="B142" i="7"/>
  <c r="C142" i="7"/>
  <c r="C137" i="7"/>
  <c r="B137" i="7"/>
  <c r="D109" i="7"/>
  <c r="D124" i="7"/>
  <c r="J124" i="7" s="1"/>
  <c r="D112" i="7"/>
  <c r="D127" i="7"/>
  <c r="J127" i="7" s="1"/>
  <c r="D128" i="7"/>
  <c r="J128" i="7" s="1"/>
  <c r="D121" i="7"/>
  <c r="J121" i="7" s="1"/>
  <c r="D110" i="7"/>
  <c r="B121" i="7"/>
  <c r="C121" i="7"/>
  <c r="B109" i="7"/>
  <c r="C109" i="7"/>
  <c r="B124" i="7"/>
  <c r="C124" i="7"/>
  <c r="B112" i="7"/>
  <c r="C112" i="7"/>
  <c r="B127" i="7"/>
  <c r="C127" i="7"/>
  <c r="B128" i="7"/>
  <c r="C128" i="7"/>
  <c r="C110" i="7"/>
  <c r="B110" i="7"/>
  <c r="D93" i="7"/>
  <c r="J93" i="7" s="1"/>
  <c r="D94" i="7"/>
  <c r="J94" i="7" s="1"/>
  <c r="D101" i="7"/>
  <c r="J101" i="7" s="1"/>
  <c r="D92" i="7"/>
  <c r="B93" i="7"/>
  <c r="C93" i="7"/>
  <c r="B94" i="7"/>
  <c r="C94" i="7"/>
  <c r="B101" i="7"/>
  <c r="C101" i="7"/>
  <c r="C92" i="7"/>
  <c r="B92" i="7"/>
  <c r="D47" i="7"/>
  <c r="D48" i="7"/>
  <c r="D49" i="7"/>
  <c r="D57" i="7"/>
  <c r="J57" i="7" s="1"/>
  <c r="D67" i="7"/>
  <c r="J67" i="7" s="1"/>
  <c r="D54" i="7"/>
  <c r="D53" i="7"/>
  <c r="J53" i="7" s="1"/>
  <c r="D58" i="7"/>
  <c r="J58" i="7" s="1"/>
  <c r="D50" i="7"/>
  <c r="D74" i="7"/>
  <c r="D46" i="7"/>
  <c r="B47" i="7"/>
  <c r="C47" i="7"/>
  <c r="C48" i="7"/>
  <c r="B49" i="7"/>
  <c r="C49" i="7"/>
  <c r="B57" i="7"/>
  <c r="C57" i="7"/>
  <c r="B67" i="7"/>
  <c r="C67" i="7"/>
  <c r="C54" i="7"/>
  <c r="B53" i="7"/>
  <c r="C53" i="7"/>
  <c r="B58" i="7"/>
  <c r="C58" i="7"/>
  <c r="B50" i="7"/>
  <c r="C50" i="7"/>
  <c r="B74" i="7"/>
  <c r="C74" i="7"/>
  <c r="C46" i="7"/>
  <c r="B46" i="7"/>
  <c r="D39" i="7"/>
  <c r="J39" i="7" s="1"/>
  <c r="C39" i="7"/>
  <c r="B39" i="7"/>
  <c r="D10" i="7"/>
  <c r="D9" i="7"/>
  <c r="D30" i="7"/>
  <c r="J30" i="7" s="1"/>
  <c r="D13" i="7"/>
  <c r="J13" i="7" s="1"/>
  <c r="D11" i="7"/>
  <c r="D12" i="7"/>
  <c r="D8" i="7"/>
  <c r="B10" i="7"/>
  <c r="C10" i="7"/>
  <c r="B9" i="7"/>
  <c r="C9" i="7"/>
  <c r="B30" i="7"/>
  <c r="C30" i="7"/>
  <c r="B13" i="7"/>
  <c r="C13" i="7"/>
  <c r="B11" i="7"/>
  <c r="C11" i="7"/>
  <c r="B12" i="7"/>
  <c r="C12" i="7"/>
  <c r="C8" i="7"/>
  <c r="B8" i="7"/>
  <c r="E60" i="2"/>
  <c r="E61" i="2"/>
  <c r="E62" i="2"/>
  <c r="E63" i="2"/>
  <c r="E59" i="2"/>
  <c r="E29" i="2"/>
  <c r="E30" i="2"/>
  <c r="E31" i="2"/>
  <c r="E32" i="2"/>
  <c r="E33" i="2"/>
  <c r="E34" i="2"/>
  <c r="E35" i="2"/>
  <c r="E36" i="2"/>
  <c r="E37" i="2"/>
  <c r="E38" i="2"/>
  <c r="E39" i="2"/>
  <c r="E40" i="2"/>
  <c r="E28" i="2"/>
  <c r="E7" i="2"/>
  <c r="E8" i="2"/>
  <c r="E9" i="2"/>
  <c r="E10" i="2"/>
  <c r="E11" i="2"/>
  <c r="E12" i="2"/>
  <c r="E13" i="2"/>
  <c r="E14" i="2"/>
  <c r="E6" i="2"/>
  <c r="E82" i="2"/>
  <c r="E83" i="2"/>
  <c r="E81" i="2"/>
  <c r="E99" i="2"/>
  <c r="E100" i="2"/>
  <c r="E101" i="2"/>
  <c r="E102" i="2"/>
  <c r="E103" i="2"/>
  <c r="E104" i="2"/>
  <c r="E98" i="2"/>
  <c r="E71" i="2"/>
  <c r="E72" i="2"/>
  <c r="E73" i="2"/>
  <c r="E70" i="2"/>
  <c r="E51" i="2"/>
  <c r="E52" i="2"/>
  <c r="E50" i="2"/>
  <c r="E112" i="2"/>
  <c r="E113" i="2"/>
  <c r="E114" i="2"/>
  <c r="E115" i="2"/>
  <c r="E116" i="2"/>
  <c r="E111" i="2"/>
  <c r="E97" i="1"/>
  <c r="E96" i="1"/>
  <c r="E95" i="1"/>
  <c r="E94" i="1"/>
  <c r="E93" i="1"/>
  <c r="E86" i="1"/>
  <c r="E85" i="1"/>
  <c r="E69" i="1"/>
  <c r="E62" i="1"/>
  <c r="E61" i="1"/>
  <c r="E51" i="1"/>
  <c r="E50" i="1"/>
  <c r="E49" i="1"/>
  <c r="E41" i="1"/>
  <c r="E40" i="1"/>
  <c r="E32" i="1"/>
  <c r="E31" i="1"/>
  <c r="E30" i="1"/>
  <c r="E29" i="1"/>
  <c r="E28" i="1"/>
  <c r="E27" i="1"/>
  <c r="E26" i="1"/>
  <c r="E25" i="1"/>
  <c r="E24" i="1"/>
  <c r="E9" i="1"/>
  <c r="E8" i="1"/>
  <c r="E7" i="1"/>
  <c r="E6" i="1"/>
  <c r="J46" i="7" l="1"/>
  <c r="J160" i="7"/>
  <c r="J8" i="7"/>
  <c r="J218" i="7"/>
  <c r="J180" i="7"/>
  <c r="J110" i="7"/>
  <c r="J74" i="7"/>
  <c r="J48" i="7"/>
  <c r="J137" i="7"/>
  <c r="J136" i="7"/>
  <c r="J92" i="7"/>
  <c r="J112" i="7"/>
  <c r="J109" i="7"/>
  <c r="J54" i="7"/>
  <c r="J49" i="7"/>
  <c r="J50" i="7"/>
  <c r="J47" i="7"/>
  <c r="J10" i="7"/>
  <c r="J12" i="7"/>
  <c r="J9" i="7"/>
  <c r="J11" i="7"/>
</calcChain>
</file>

<file path=xl/sharedStrings.xml><?xml version="1.0" encoding="utf-8"?>
<sst xmlns="http://schemas.openxmlformats.org/spreadsheetml/2006/main" count="1325" uniqueCount="529">
  <si>
    <t xml:space="preserve">􏰭􏰁􏰜􏰕 􏰵􏰐􏰁􏰜􏰬􏰎􏰎􏰙􏰟 􏰷􏰤􏰤􏰁 􏰛􏰐􏰗􏰗􏰖􏰫􏰕􏰁􏰜 </t>
  </si>
  <si>
    <t xml:space="preserve">􏰡􏰠  􏰻􏰐􏰁􏰗􏰕 􏰀􏰮􏰗􏰗􏰁􏰙 </t>
  </si>
  <si>
    <t xml:space="preserve">􏰇􏰆􏰠  􏰵􏰎􏰖􏰙􏰐􏰘􏰕 􏰣􏰬􏰟􏰎􏰗 </t>
  </si>
  <si>
    <t xml:space="preserve">􏰀􏰎􏰏􏰐 􏰰 </t>
  </si>
  <si>
    <t xml:space="preserve">􏰇􏰠  􏰼􏰱􏰙􏰐􏰕􏰘􏰐􏰎􏰜 􏰦􏰠 􏰹􏰎􏰜􏰕􏰁􏰜 </t>
  </si>
  <si>
    <t xml:space="preserve">􏰅􏰠  􏰽􏰜􏰜􏰁􏰫􏰁􏰘􏰘􏰁 􏰽􏰩􏰞􏰗􏰎􏰜􏰎􏰗􏰞 </t>
  </si>
  <si>
    <t xml:space="preserve">􏰦􏰁􏰜􏰘 􏰭􏰎􏰝􏰧􏰩􏰕􏰁􏰜 􏰭􏰮􏰙􏰬􏰁􏰜 􏰢􏰱􏰧􏰫􏰕􏰁􏰜 􏰃􏰘􏰐􏰬 􏰹􏰎􏰜􏰕􏰁􏰜 </t>
  </si>
  <si>
    <t xml:space="preserve">􏰅􏰠  􏰛􏰎􏰗􏰟􏰁􏰫􏰎􏰙 􏰥􏰧􏰙􏰘􏰁􏰬􏰸􏰙􏰟 </t>
  </si>
  <si>
    <t xml:space="preserve">􏰑􏰡 􏰒 􏰡􏰓 </t>
  </si>
  <si>
    <t xml:space="preserve">􏰂􏰥 􏰃􏰜􏰎􏰩 􏰂􏰥 􏰃􏰜􏰎􏰩 􏰂􏰥 􏰃􏰜􏰎􏰩 􏰂􏰥 􏰳􏰧􏰙􏰫 􏰂􏰥 􏰀􏰁􏰗􏰤􏰎􏰙 􏰂􏰥 􏰀􏰁􏰗􏰤􏰎􏰙 􏰂􏰥 􏰃􏰜􏰎􏰩 􏰂􏰥 􏰃􏰜􏰎􏰩 </t>
  </si>
  <si>
    <t xml:space="preserve">􏰂􏰥 􏰃􏰜􏰎􏰩 􏰂􏰥 􏰀􏰁􏰗􏰤􏰎􏰙 􏰂􏰥 􏰀􏰁􏰗􏰤􏰎􏰙 􏰂􏰥 􏰃􏰜􏰎􏰩 􏰂􏰥 􏰳􏰧􏰙􏰫 </t>
  </si>
  <si>
    <t xml:space="preserve">􏰢􏰐􏰟 􏰣􏰤􏰘􏰁􏰙 </t>
  </si>
  <si>
    <t xml:space="preserve">􏰷􏰟􏰬􏰸􏰁􏰘 </t>
  </si>
  <si>
    <t>􏰲􏰈􏰋􏰲􏰈 􏰯􏰆􏰋􏰇􏰰 􏰇􏰋􏰆􏰇􏰋􏰇􏰡 􏰯􏰇􏰋􏰰􏰅 􏰇􏰋􏰆􏰰􏰋􏰅􏰡 􏰯􏰰􏰋􏰊􏰅 􏰇􏰋􏰆􏰊􏰋􏰅􏰆 􏰯􏰊􏰋􏰰􏰊 􏰇􏰋􏰆􏰲􏰋􏰲􏰌 􏰯􏰴􏰋􏰇􏰇 􏰇􏰋􏰆􏰈􏰋􏰊􏰴 􏰯􏰇􏰆􏰋􏰆􏰆 􏰇􏰋􏰇􏰰􏰋􏰅􏰡 􏰯􏰇􏰰􏰋􏰊􏰅 􏰇􏰋􏰇􏰈􏰋􏰅􏰡 􏰯􏰇􏰈􏰋􏰊􏰅 􏰇􏰋􏰅􏰲􏰋􏰅􏰰 􏰯􏰅􏰲􏰋􏰰􏰌 􏰇􏰋􏰅􏰴􏰋􏰅􏰇 􏰯􏰅􏰴􏰋􏰰􏰲 􏰇􏰋􏰲􏰆􏰋􏰇􏰈 􏰯􏰲􏰆􏰋􏰰􏰰 􏰇􏰋􏰲􏰅􏰋􏰆􏰴 􏰯􏰲􏰅􏰋􏰅􏰆 􏰪􏰁􏰶􏰗􏰨􏰗􏰐􏰞</t>
  </si>
  <si>
    <t>􏰲􏰈􏰋􏰰􏰇</t>
  </si>
  <si>
    <t>􏰲􏰈􏰋􏰊􏰲 􏰯􏰆􏰋􏰇􏰊 􏰇􏰋􏰆􏰰􏰋􏰊􏰰 􏰯􏰊􏰋􏰇􏰅 􏰇􏰋􏰆􏰌􏰋􏰲􏰇 􏰯􏰡􏰋􏰅􏰆 􏰇􏰋􏰇􏰆􏰋􏰆􏰲 􏰯􏰇􏰆􏰋􏰰􏰊 􏰇􏰋􏰅􏰰􏰋􏰰􏰰 􏰯􏰅􏰊􏰋􏰆􏰅 􏰇􏰋􏰅􏰊􏰋􏰲􏰇 􏰯􏰅􏰲􏰋􏰅􏰆 􏰪􏰁􏰶􏰗􏰨􏰗􏰐􏰞</t>
  </si>
  <si>
    <t>􏰪􏰁􏰶􏰗􏰨􏰗􏰐􏰞</t>
  </si>
  <si>
    <t>􏰰􏰅􏰋􏰲􏰇</t>
  </si>
  <si>
    <t>􏰲􏰆􏰋􏰅􏰆 􏰯􏰇􏰌􏰋􏰅􏰈 􏰇􏰋􏰅􏰌􏰋􏰰􏰈 􏰯􏰲􏰊􏰋􏰊􏰡 􏰪􏰁􏰶􏰗􏰨􏰗􏰐􏰞</t>
  </si>
  <si>
    <t xml:space="preserve">􏰀􏰁􏰂􏰃 􏰅􏰆􏰇􏰈􏰉􏰇􏰇􏰉􏰆􏰅 􏰇􏰊􏰋􏰊􏰈􏰋􏰇􏰌􏰍 􏰀􏰎􏰏􏰐 􏰇􏰍 􏰑􏰇􏰒􏰅􏰓 </t>
  </si>
  <si>
    <t xml:space="preserve">􏰀􏰐􏰜􏰐 </t>
  </si>
  <si>
    <t xml:space="preserve">􏰇􏰠  􏰽􏰜􏰜􏰁 􏰃􏰧􏰤􏰐􏰁 􏰂􏰗􏰕􏰁􏰜 </t>
  </si>
  <si>
    <t xml:space="preserve">􏰅􏰠  􏰀􏰐􏰝􏰱􏰎􏰁􏰗 􏰃􏰁􏰶􏰁􏰙􏰕􏰩􏰮􏰗􏰗 </t>
  </si>
  <si>
    <t xml:space="preserve">􏰰􏰠  􏰪􏰁􏰗􏰐􏰏 􏰃􏰁􏰶􏰁􏰙􏰕􏰩􏰮􏰗􏰗 </t>
  </si>
  <si>
    <t xml:space="preserve">􏰊􏰠  􏰭􏰎􏰜􏰜􏰁 􏰃􏰁􏰶􏰁􏰙􏰕􏰮􏰗􏰗 </t>
  </si>
  <si>
    <t xml:space="preserve">􏰲􏰠  􏰪􏰙􏰐􏰟􏰎 􏰃􏰁􏰶􏰁􏰙􏰕􏰩􏰮􏰗􏰗 </t>
  </si>
  <si>
    <t xml:space="preserve">􏰴􏰠  􏰃􏰧􏰤􏰐􏰁 􏰔􏰧􏰱􏰟􏰁 </t>
  </si>
  <si>
    <t xml:space="preserve">􏰌􏰠  􏰽􏰗􏰩􏰁􏰙􏰘􏰁 􏰃􏰁􏰐􏰁􏰙 </t>
  </si>
  <si>
    <t xml:space="preserve">􏰡􏰠  􏰽􏰎􏰕􏰁 􏰣􏰬 </t>
  </si>
  <si>
    <t xml:space="preserve">􏰈􏰠  􏰷􏰤􏰤􏰁 􏰃􏰖􏰁􏰁􏰙􏰬􏰎􏰎􏰙􏰟 </t>
  </si>
  <si>
    <t xml:space="preserve">􏰑􏰈 􏰒 􏰈􏰓 </t>
  </si>
  <si>
    <t xml:space="preserve">􏰂􏰥 􏰳􏰧􏰙􏰫 􏰥􏰧􏰗􏰟􏰐􏰜􏰬 􏰂􏰥 􏰥􏰧􏰗􏰟􏰐􏰜􏰬 􏰂􏰥 􏰥􏰧􏰗􏰟􏰐􏰜􏰬 􏰂􏰥 􏰥􏰧􏰗􏰟􏰐􏰜􏰬 􏰂􏰥 􏰂􏰥 􏰪􏰔􏰂􏰃 􏰂􏰥 􏰳􏰧􏰙􏰫 􏰥􏰧􏰗􏰟􏰐􏰜􏰬 􏰂􏰥 􏰂􏰥 􏰀􏰁􏰗􏰤􏰎􏰙 </t>
  </si>
  <si>
    <t>􏰅􏰴􏰋􏰲􏰲</t>
  </si>
  <si>
    <t xml:space="preserve">􏰰􏰴􏰋􏰰􏰊 􏰯􏰈􏰋􏰰􏰈 􏰊􏰇􏰋􏰲􏰡 􏰯􏰇􏰲􏰋􏰆􏰰 􏰊􏰊􏰋􏰇􏰌 􏰯􏰇􏰌􏰋􏰅􏰅 􏰊􏰲􏰋􏰰􏰊 􏰯􏰇􏰡􏰋􏰰􏰈 􏰲􏰆􏰋􏰅􏰆 􏰯􏰅􏰰􏰋􏰅􏰲 􏰲􏰌􏰋􏰆􏰌 􏰯􏰰􏰆􏰋􏰇􏰅 􏰇􏰋􏰆􏰊􏰋􏰰􏰆 􏰯􏰰􏰌􏰋􏰰􏰲 􏰇􏰋􏰅􏰊􏰋􏰅􏰆 􏰯􏰲􏰌􏰋􏰅􏰲 </t>
  </si>
  <si>
    <t>Resultater Vintercup Sdr. Stenderup 02/11-2019</t>
  </si>
  <si>
    <t>Kristian Blok</t>
  </si>
  <si>
    <t>Flemming Jørgensen</t>
  </si>
  <si>
    <t>Thomas Blok</t>
  </si>
  <si>
    <t>Rikke Binder</t>
  </si>
  <si>
    <t>Esben Blicher</t>
  </si>
  <si>
    <t>Jesper Madsen</t>
  </si>
  <si>
    <t>Jens Liengaard</t>
  </si>
  <si>
    <t>Uffe Villumsen</t>
  </si>
  <si>
    <t>Placering</t>
  </si>
  <si>
    <t>Navn</t>
  </si>
  <si>
    <t>Klub</t>
  </si>
  <si>
    <t>Tid</t>
  </si>
  <si>
    <t>Efter</t>
  </si>
  <si>
    <t>Point</t>
  </si>
  <si>
    <t>8/8</t>
  </si>
  <si>
    <t>OK SNAB</t>
  </si>
  <si>
    <t>OK GORM</t>
  </si>
  <si>
    <t>OK Melfar</t>
  </si>
  <si>
    <t>Fejlklip</t>
  </si>
  <si>
    <t>Udgået</t>
  </si>
  <si>
    <t>Lars Højholt</t>
  </si>
  <si>
    <t>Bo Mønster Jørgensen</t>
  </si>
  <si>
    <t>Susanne Højholt</t>
  </si>
  <si>
    <t>Brian Knudsen</t>
  </si>
  <si>
    <t>Sven Madsen</t>
  </si>
  <si>
    <t>Henning Schou</t>
  </si>
  <si>
    <t>Niels Møller</t>
  </si>
  <si>
    <t>Sven Erik Jakobsen</t>
  </si>
  <si>
    <t>Torben Hansen</t>
  </si>
  <si>
    <t>Helle Schou</t>
  </si>
  <si>
    <t>Hanne Madsen</t>
  </si>
  <si>
    <t>Christa Blach</t>
  </si>
  <si>
    <t>Kolding OK</t>
  </si>
  <si>
    <t>OK FROS</t>
  </si>
  <si>
    <t>Laurits Egdal</t>
  </si>
  <si>
    <t>Christian B. Hansen</t>
  </si>
  <si>
    <t>Lone Knudsen</t>
  </si>
  <si>
    <t>Ida Hansen</t>
  </si>
  <si>
    <t>Jack Skrydstrup</t>
  </si>
  <si>
    <t>Ove Andersen</t>
  </si>
  <si>
    <t>Bent Jacobsen</t>
  </si>
  <si>
    <t>Jørgen Thomsen</t>
  </si>
  <si>
    <t>Stig Hansen</t>
  </si>
  <si>
    <t>5/5</t>
  </si>
  <si>
    <t>Aksel Örnhagen</t>
  </si>
  <si>
    <t>Valdemar Kortegård</t>
  </si>
  <si>
    <t>Johanna Madsen</t>
  </si>
  <si>
    <t>Sejer Rosenvinge</t>
  </si>
  <si>
    <t>Hans-Christian Ross Hansen</t>
  </si>
  <si>
    <t>Anne Sofie Olsen</t>
  </si>
  <si>
    <t>Michael Sejersbøll</t>
  </si>
  <si>
    <t>Felix Sejersbøll</t>
  </si>
  <si>
    <t>Janne Sejersbøll</t>
  </si>
  <si>
    <t>Frida Sejersbøll</t>
  </si>
  <si>
    <t>Alberte Seir</t>
  </si>
  <si>
    <t>Aase Eg</t>
  </si>
  <si>
    <t>Resultater Vintercup Kongebroskoven 09/11-2019</t>
  </si>
  <si>
    <t>Maxi 1 D</t>
  </si>
  <si>
    <t>Maxi 1 H</t>
  </si>
  <si>
    <t>7/7</t>
  </si>
  <si>
    <t>Maxi 2 H</t>
  </si>
  <si>
    <t>1/1</t>
  </si>
  <si>
    <t>Maxi 2 D</t>
  </si>
  <si>
    <t>11/11</t>
  </si>
  <si>
    <t>4/4</t>
  </si>
  <si>
    <t>Maxi 3 H</t>
  </si>
  <si>
    <t>Maxi 3 D</t>
  </si>
  <si>
    <t>3/3</t>
  </si>
  <si>
    <t>Midi H</t>
  </si>
  <si>
    <t>Midi D</t>
  </si>
  <si>
    <t>Mini D</t>
  </si>
  <si>
    <t>Mini H</t>
  </si>
  <si>
    <t>Karla Blicher</t>
  </si>
  <si>
    <t>Frida Seiersbøll</t>
  </si>
  <si>
    <t>Patricia Biel</t>
  </si>
  <si>
    <t>Bodil Nymann</t>
  </si>
  <si>
    <t>Sofie Rohde Jørgensen</t>
  </si>
  <si>
    <t>Vilma Tofterup</t>
  </si>
  <si>
    <t>Annelise Uhlemann</t>
  </si>
  <si>
    <t>Alma Marie Hovgaard</t>
  </si>
  <si>
    <t>Johanne Madsen</t>
  </si>
  <si>
    <t>Lene Koch Foster</t>
  </si>
  <si>
    <t>Ulrika Ørnhagen Jørgensen</t>
  </si>
  <si>
    <t>Nicoline Lorenzen</t>
  </si>
  <si>
    <t>Dorthe Rosenvinge</t>
  </si>
  <si>
    <t>Irene Gammeljord</t>
  </si>
  <si>
    <t>Anne Sofie Motzkus</t>
  </si>
  <si>
    <t>Anne Mette Abplanalp</t>
  </si>
  <si>
    <t>Malene Kaysen Thomsen</t>
  </si>
  <si>
    <t>Bente Ringive</t>
  </si>
  <si>
    <t>Anne Grethe Eriksen</t>
  </si>
  <si>
    <t>Jette Lützow Nielsen</t>
  </si>
  <si>
    <t>Asger Kjærsgaard Jensen</t>
  </si>
  <si>
    <t xml:space="preserve">Jens Ole Kjærsgaard </t>
  </si>
  <si>
    <t xml:space="preserve">Kim Lindal </t>
  </si>
  <si>
    <t xml:space="preserve">Emil Lindahl </t>
  </si>
  <si>
    <t xml:space="preserve">Felix Seiersbøll </t>
  </si>
  <si>
    <t xml:space="preserve">Malthe Emil Petersen </t>
  </si>
  <si>
    <t xml:space="preserve">Christian Rohde </t>
  </si>
  <si>
    <t xml:space="preserve">Storm Tofterup </t>
  </si>
  <si>
    <t xml:space="preserve">Axel Ørnhagen Jørgensen </t>
  </si>
  <si>
    <t xml:space="preserve">Peter Sebastian Petersen </t>
  </si>
  <si>
    <t xml:space="preserve">Valdemar Egdal Kortegaard </t>
  </si>
  <si>
    <t xml:space="preserve">Niels Erik Uhlemann </t>
  </si>
  <si>
    <t xml:space="preserve">Magnus Lindal </t>
  </si>
  <si>
    <t xml:space="preserve">Thomas Blok </t>
  </si>
  <si>
    <t xml:space="preserve">Flemming Jørgensen </t>
  </si>
  <si>
    <t xml:space="preserve">Kristian Blok </t>
  </si>
  <si>
    <t xml:space="preserve">Michael Thygesen </t>
  </si>
  <si>
    <t xml:space="preserve">Peter D. Fransen </t>
  </si>
  <si>
    <t xml:space="preserve">Jens Liengård </t>
  </si>
  <si>
    <t xml:space="preserve">Sten Jørgensen </t>
  </si>
  <si>
    <t xml:space="preserve">Martin Ringive </t>
  </si>
  <si>
    <t xml:space="preserve">Anders Thygesen </t>
  </si>
  <si>
    <t xml:space="preserve">Magnus Fannar Madsen </t>
  </si>
  <si>
    <t xml:space="preserve">August Gabs </t>
  </si>
  <si>
    <t xml:space="preserve">Peter Pihlkjær Nymann </t>
  </si>
  <si>
    <t xml:space="preserve">Uffe Sudergaard </t>
  </si>
  <si>
    <t xml:space="preserve">Thomas Sørensen </t>
  </si>
  <si>
    <t xml:space="preserve">Bo Mønster Jørgensen </t>
  </si>
  <si>
    <t xml:space="preserve">Lars Højholt </t>
  </si>
  <si>
    <t xml:space="preserve">Brian Knudsen </t>
  </si>
  <si>
    <t xml:space="preserve">Peter Gammeljord </t>
  </si>
  <si>
    <t xml:space="preserve">Christian Ramus </t>
  </si>
  <si>
    <t xml:space="preserve">Lars Thaasti </t>
  </si>
  <si>
    <t xml:space="preserve">Mandus Andresen </t>
  </si>
  <si>
    <t xml:space="preserve">Torben Hansen </t>
  </si>
  <si>
    <t xml:space="preserve">Steen Sig Andersen </t>
  </si>
  <si>
    <t>Flemming D. Andersen</t>
  </si>
  <si>
    <t xml:space="preserve">Jack Skrydstrup </t>
  </si>
  <si>
    <t xml:space="preserve">Poul A. Christensen </t>
  </si>
  <si>
    <t xml:space="preserve">Stig Hansen </t>
  </si>
  <si>
    <t xml:space="preserve">Christian B. Hansen </t>
  </si>
  <si>
    <t xml:space="preserve">Niels J. M. Hansen </t>
  </si>
  <si>
    <t xml:space="preserve">Per Simonsen </t>
  </si>
  <si>
    <t>2. afd.</t>
  </si>
  <si>
    <t>1. afd.</t>
  </si>
  <si>
    <t>3. afd.</t>
  </si>
  <si>
    <t>4. afd.</t>
  </si>
  <si>
    <t>5. afd.</t>
  </si>
  <si>
    <t>6. afd.</t>
  </si>
  <si>
    <t>Total</t>
  </si>
  <si>
    <t>Sten Sig Andersen</t>
  </si>
  <si>
    <t>Jonas Egdal</t>
  </si>
  <si>
    <t>Niels J. M. Hansen</t>
  </si>
  <si>
    <t>Uffe Sudergaard</t>
  </si>
  <si>
    <t>Stillingen Vintercup 2019-2020</t>
  </si>
  <si>
    <t xml:space="preserve">Sdr. Stenderup </t>
  </si>
  <si>
    <t xml:space="preserve">Kongebroskoven </t>
  </si>
  <si>
    <t xml:space="preserve">Haraldskær </t>
  </si>
  <si>
    <t xml:space="preserve">Hastrup </t>
  </si>
  <si>
    <t xml:space="preserve">Damgård </t>
  </si>
  <si>
    <t xml:space="preserve">Jelling </t>
  </si>
  <si>
    <t>UFK</t>
  </si>
  <si>
    <t>6/6</t>
  </si>
  <si>
    <t>17/17</t>
  </si>
  <si>
    <t>2/2</t>
  </si>
  <si>
    <t>OK Snab</t>
  </si>
  <si>
    <t>52:15 (1)</t>
  </si>
  <si>
    <t>+00:00</t>
  </si>
  <si>
    <t>53:44 (2)</t>
  </si>
  <si>
    <t>+01:29</t>
  </si>
  <si>
    <t>Henrik Uhlemann</t>
  </si>
  <si>
    <t>55:50 (3)</t>
  </si>
  <si>
    <t>+03:35</t>
  </si>
  <si>
    <t>Jesper Fenger Grøn</t>
  </si>
  <si>
    <t>56:49 (4)</t>
  </si>
  <si>
    <t>+04:34</t>
  </si>
  <si>
    <t>Stefan Keller</t>
  </si>
  <si>
    <t>Horsens OK</t>
  </si>
  <si>
    <t>58:51 (5)</t>
  </si>
  <si>
    <t>+06:36</t>
  </si>
  <si>
    <t>Ulrika Örnhagen Jørgensen</t>
  </si>
  <si>
    <t>Jens Liengård</t>
  </si>
  <si>
    <t>62:29 (7)</t>
  </si>
  <si>
    <t>+10:14</t>
  </si>
  <si>
    <t>70:27 (8)</t>
  </si>
  <si>
    <t>+18:12</t>
  </si>
  <si>
    <t>70:51 (9)</t>
  </si>
  <si>
    <t>+18:36</t>
  </si>
  <si>
    <t>Karina Skouenborg</t>
  </si>
  <si>
    <t>Martin Ringive</t>
  </si>
  <si>
    <t>OK Gorm</t>
  </si>
  <si>
    <t>84:36 (11)</t>
  </si>
  <si>
    <t>+32:21</t>
  </si>
  <si>
    <t>Kent Carøe</t>
  </si>
  <si>
    <t>106:50 (12)</t>
  </si>
  <si>
    <t>+54:35</t>
  </si>
  <si>
    <t>10/10</t>
  </si>
  <si>
    <t>Resultater Vintercup Haraldskær 23/11-2019</t>
  </si>
  <si>
    <t>Lars Eeg Højholt</t>
  </si>
  <si>
    <t>51:58 (1)</t>
  </si>
  <si>
    <t>53:06 (2)</t>
  </si>
  <si>
    <t>+01:08</t>
  </si>
  <si>
    <t>54:12 (3)</t>
  </si>
  <si>
    <t>+02:14</t>
  </si>
  <si>
    <t>Magnus Fannar Madsen</t>
  </si>
  <si>
    <t>55:01 (4)</t>
  </si>
  <si>
    <t>+03:03</t>
  </si>
  <si>
    <t>Jacob Bang</t>
  </si>
  <si>
    <t>56:53 (5)</t>
  </si>
  <si>
    <t>+04:55</t>
  </si>
  <si>
    <t>Jonas Bo Kirk Egdal</t>
  </si>
  <si>
    <t>57:46 (6)</t>
  </si>
  <si>
    <t>+05:48</t>
  </si>
  <si>
    <t>58:44 (7)</t>
  </si>
  <si>
    <t>+06:46</t>
  </si>
  <si>
    <t>Per Eg Pedersen</t>
  </si>
  <si>
    <t>59:11 (8)</t>
  </si>
  <si>
    <t>+07:13</t>
  </si>
  <si>
    <t>59:36 (9)</t>
  </si>
  <si>
    <t>+07:38</t>
  </si>
  <si>
    <t>Steen Schelle Jensen</t>
  </si>
  <si>
    <t>63:04 (10)</t>
  </si>
  <si>
    <t>+11:06</t>
  </si>
  <si>
    <t>Peter Føns Knudsen</t>
  </si>
  <si>
    <t>67:02 (11)</t>
  </si>
  <si>
    <t>+15:04</t>
  </si>
  <si>
    <t>Henrik Holm</t>
  </si>
  <si>
    <t>68:49 (12)</t>
  </si>
  <si>
    <t>+16:51</t>
  </si>
  <si>
    <t>72:18 (13)</t>
  </si>
  <si>
    <t>+20:20</t>
  </si>
  <si>
    <t>Niels Møller Petersen</t>
  </si>
  <si>
    <t>73:33 (14)</t>
  </si>
  <si>
    <t>+21:35</t>
  </si>
  <si>
    <t>Elise Utzen Keller</t>
  </si>
  <si>
    <t>Villy Kjeldsen</t>
  </si>
  <si>
    <t>105:00 (17)</t>
  </si>
  <si>
    <t>+53:02</t>
  </si>
  <si>
    <t>-</t>
  </si>
  <si>
    <t>Niels Nygaard Jensen</t>
  </si>
  <si>
    <t>utgått</t>
  </si>
  <si>
    <t>felst.</t>
  </si>
  <si>
    <t>Inger Skibbild Bønding</t>
  </si>
  <si>
    <t>18/18</t>
  </si>
  <si>
    <t>41:56 (1)</t>
  </si>
  <si>
    <t>Poul Christensen</t>
  </si>
  <si>
    <t>Naja Knudsen</t>
  </si>
  <si>
    <t>48:10 (4)</t>
  </si>
  <si>
    <t>+06:14</t>
  </si>
  <si>
    <t>Bjørn Carlsen</t>
  </si>
  <si>
    <t>Henrik Hauge Thomsen</t>
  </si>
  <si>
    <t>Bent Nielsen</t>
  </si>
  <si>
    <t>Niels J. Møller Hansen</t>
  </si>
  <si>
    <t>Annett Lassen</t>
  </si>
  <si>
    <t>76:29 (11)</t>
  </si>
  <si>
    <t>+34:33</t>
  </si>
  <si>
    <t>Merete Larsen</t>
  </si>
  <si>
    <t>91:02 (12)</t>
  </si>
  <si>
    <t>+49:06</t>
  </si>
  <si>
    <t>Asta Terkelsen</t>
  </si>
  <si>
    <t>Niels Erik Uhlemann</t>
  </si>
  <si>
    <t>Axel Örnhagen Jørgensen</t>
  </si>
  <si>
    <t>35:15 (1)</t>
  </si>
  <si>
    <t>Rasmus Edvardsen</t>
  </si>
  <si>
    <t>41:26 (2)</t>
  </si>
  <si>
    <t>+06:11</t>
  </si>
  <si>
    <t>Peter Sebastian Petersen</t>
  </si>
  <si>
    <t>44:01 (3)</t>
  </si>
  <si>
    <t>+08:46</t>
  </si>
  <si>
    <t>Thomas Birkelund</t>
  </si>
  <si>
    <t>53:22 (4)</t>
  </si>
  <si>
    <t>+18:07</t>
  </si>
  <si>
    <t>Hans-Christian Ross-Hansen</t>
  </si>
  <si>
    <t>55:04 (5)</t>
  </si>
  <si>
    <t>+19:49</t>
  </si>
  <si>
    <t>Lea Gade</t>
  </si>
  <si>
    <t>Helle Pedersen</t>
  </si>
  <si>
    <t>Johanna K. Madsen</t>
  </si>
  <si>
    <t>Marta Birkelund</t>
  </si>
  <si>
    <t>Lykke Birkelund</t>
  </si>
  <si>
    <t>Anne Sofie Birkelund</t>
  </si>
  <si>
    <t>Jørn Thomsen</t>
  </si>
  <si>
    <t>Malthe Emil Petersen</t>
  </si>
  <si>
    <t>32:58 (1)</t>
  </si>
  <si>
    <t>35:38 (2)</t>
  </si>
  <si>
    <t>+02:40</t>
  </si>
  <si>
    <t>Lene Edvardsen</t>
  </si>
  <si>
    <t>36:46 (3)</t>
  </si>
  <si>
    <t>+03:48</t>
  </si>
  <si>
    <t>Lilli Hansen</t>
  </si>
  <si>
    <t>40:24 (4)</t>
  </si>
  <si>
    <t>+07:26</t>
  </si>
  <si>
    <t>Anja Skaarup</t>
  </si>
  <si>
    <t>44:35 (5)</t>
  </si>
  <si>
    <t>+11:37</t>
  </si>
  <si>
    <t>Louise Kjær</t>
  </si>
  <si>
    <t>45:42 (6)</t>
  </si>
  <si>
    <t>+12:44</t>
  </si>
  <si>
    <t>31:07 (1)</t>
  </si>
  <si>
    <t>Sofie Henningsen</t>
  </si>
  <si>
    <t>34:12 (2)</t>
  </si>
  <si>
    <t>+03:05</t>
  </si>
  <si>
    <t>41:17 (3)</t>
  </si>
  <si>
    <t>+10:10</t>
  </si>
  <si>
    <t>Christian Rohde Jørgensen</t>
  </si>
  <si>
    <t>41:21 (4)</t>
  </si>
  <si>
    <t>Maja Henningsen</t>
  </si>
  <si>
    <t>41:31 (5)</t>
  </si>
  <si>
    <t>+10:24</t>
  </si>
  <si>
    <t>Ida Kjær Nordstrøm</t>
  </si>
  <si>
    <t>45:47 (6)</t>
  </si>
  <si>
    <t>+14:40</t>
  </si>
  <si>
    <t>Alma Hovgaard</t>
  </si>
  <si>
    <t>Emil Skouenborg</t>
  </si>
  <si>
    <t>Maja Skouenborg</t>
  </si>
  <si>
    <t>Louise Gjørup</t>
  </si>
  <si>
    <t>Mini Mix +12</t>
  </si>
  <si>
    <t>&gt;11år</t>
  </si>
  <si>
    <t>&lt;12år</t>
  </si>
  <si>
    <t>Marcus gade</t>
  </si>
  <si>
    <t xml:space="preserve">􏰫􏰤  􏰀􏰘􏰙􏰗􏰁􏰎 􏰻􏰕􏰔􏰜􏰬 </t>
  </si>
  <si>
    <t xml:space="preserve">􏰈􏰅􏰤  􏰃􏰗􏰍􏰪 􏰨􏰎􏰕􏰠􏰔􏰁􏰎 </t>
  </si>
  <si>
    <t xml:space="preserve">􏰈􏰫􏰤  􏰿􏰢􏰢􏰁 􏰛􏰍􏰖􏰖􏰍􏰴􏰔􏰁􏰎 </t>
  </si>
  <si>
    <t xml:space="preserve">􏰈􏰆􏰤  􏰵􏰩􏰎􏰘􏰔 􏰡􏰪􏰁􏰠􏰘􏰖 </t>
  </si>
  <si>
    <t xml:space="preserve">􏰈􏰈􏰤  􏰏􏰁􏰎􏰙􏰍􏰼 􏰏􏰁􏰎􏰙􏰍􏰼􏰔􏰁􏰎 </t>
  </si>
  <si>
    <t xml:space="preserve">􏰈􏰮􏰤  􏰃􏰗􏰁􏰁􏰎 􏰃􏰍􏰪 􏰾􏰎􏰠􏰁􏰙􏰔􏰁􏰎 </t>
  </si>
  <si>
    <t xml:space="preserve">􏰅􏰉􏰤  􏰟􏰩􏰙􏰣􏰁􏰎 􏰏􏰘􏰎􏰔􏰁􏰎 </t>
  </si>
  <si>
    <t xml:space="preserve">􏰅􏰰􏰤  􏰡􏰙􏰍􏰼 􏱂􏰘􏰎􏰜􏰬􏰁 </t>
  </si>
  <si>
    <t xml:space="preserve">􏰀􏰘􏰦􏰍 􏰫 􏰏 </t>
  </si>
  <si>
    <t xml:space="preserve">􏰞􏰤  􏰨􏰨􏰟 </t>
  </si>
  <si>
    <t xml:space="preserve">􏰭􏰁􏰙 􏰃􏰍􏰴􏰩􏰔􏰁􏰎 􏰭􏰁􏰗􏰁􏰙 􏰲􏰳􏰴􏰘􏰎􏰎 </t>
  </si>
  <si>
    <t xml:space="preserve">􏰂􏰨 􏰃􏰎􏰘􏰣 􏰏􏰩􏰙􏰔􏰁􏰎􏰔 􏰂􏰨 􏰂􏰨 􏰀􏰁􏰖􏰢􏰘􏰙 􏰨􏰂􏰨 </t>
  </si>
  <si>
    <t>􏰂􏰨 􏰀􏰁􏰖􏰢􏰘􏰙 􏰂􏰨 􏰀􏰁􏰖􏰢􏰘􏰙 􏰂􏰨 􏰀􏰁􏰖􏰢􏰘􏰙 􏰂􏰨 􏰀􏰁􏰖􏰢􏰘􏰙 􏰂􏰨 􏰥􏰓􏰂􏰃 􏰂􏰨 􏰀􏰁􏰖􏰢􏰘􏰙 􏰛􏰘􏰼􏰘􏰎􏰗</t>
  </si>
  <si>
    <t xml:space="preserve">􏰂􏰨 􏰃􏰎􏰘􏰣 􏰂􏰨 􏰶􏰩􏰙􏰴 􏰂􏰨 􏰀􏰁􏰖􏰢􏰘􏰙 􏰂􏰨 􏰀􏰁􏰖􏰢􏰘􏰙 􏰂􏰨 􏰥􏰓􏰂􏰃 􏰨􏰩􏰖􏰠􏰍􏰎􏰪 􏰂􏰨 􏰂􏰨 􏰃􏰎􏰘􏰣 􏰂􏰨 􏰶􏰩􏰙􏰴 􏰂􏰨 􏰃􏰎􏰘􏰣 􏰂􏰨 􏰃􏰎􏰘􏰣 􏰂􏰨 􏰃􏰎􏰘􏰣 􏰂􏰨 􏰥􏰓􏰂􏰃 􏰂􏰨 􏰥􏰓􏰂􏰃 􏰏􏰩􏰙􏰔􏰁􏰎􏰔 􏰂􏰨 􏰨􏰩􏰖􏰠􏰍􏰎􏰪 􏰂􏰨 􏰂􏰨 􏰃􏰎􏰘􏰣 􏰂􏰨 􏰶􏰩􏰙􏰴 􏰂􏰨 􏰶􏰩􏰙􏰴 </t>
  </si>
  <si>
    <t xml:space="preserve">􏰐􏰈􏰅 􏰑 􏰈􏰅􏰒 </t>
  </si>
  <si>
    <t xml:space="preserve">􏰏􏰩􏰙􏰔􏰁􏰎􏰔 􏰂􏰨 􏰂􏰨 􏰃􏰎􏰘􏰣 􏰂􏰨 􏰀􏰁􏰖􏰢􏰘􏰙 􏰨􏰩􏰖􏰠􏰍􏰎􏰪 􏰂􏰨 􏰨􏰂􏰨 </t>
  </si>
  <si>
    <t xml:space="preserve">􏰂􏰨 􏰶􏰩􏰙􏰴 􏰂􏰨 􏰃􏰎􏰘􏰣 􏰂􏰨 􏰃􏰎􏰘􏰣 􏰂􏰨 􏰃􏰎􏰘􏰣 􏰨􏰩􏰖􏰠􏰍􏰎􏰪 􏰂􏰨 􏰂􏰨 􏰃􏰎􏰘􏰣 􏰨􏰩􏰖􏰠􏰍􏰎􏰪 􏰂􏰨 </t>
  </si>
  <si>
    <t xml:space="preserve">􏰟􏰍􏰠 􏰡􏰢􏰗􏰁􏰙 􏰟􏰍􏰠􏰔􏰗􏰘􏰣 </t>
  </si>
  <si>
    <t xml:space="preserve">􏰫􏰆􏰋􏰅􏰅 􏰆􏰆􏰋􏰆􏰆 􏰫􏰮􏰋􏰅􏰈 􏰯􏰞􏰋􏰰􏰱 􏰆􏰅􏰋􏰫􏰅 􏰉􏰫􏰋􏰰􏰞 􏰯􏰈􏰫􏰋􏰫􏰉 􏰆􏰫􏰋􏰈􏰮 􏰰􏰆􏰋􏰫􏰞 􏰯􏰅􏰆􏰋􏰈􏰉 􏰆􏰰􏰋􏰆􏰊 􏰰􏰈􏰋􏰫􏰈 􏰯􏰅􏰈􏰋􏰆􏰱 􏰆􏰞􏰋􏰆􏰞 􏰰􏰅􏰋􏰆􏰊 􏰯􏰅􏰈􏰋􏰉􏰞 􏰆􏰮􏰋􏰰􏰱 </t>
  </si>
  <si>
    <t xml:space="preserve">􏰉􏰆􏰋􏰈􏰈 􏰆􏰆􏰋􏰆􏰆 􏰉􏰈􏰋􏰫􏰫 􏰯􏰈􏰋􏰅􏰅 􏰆􏰆􏰋􏰰􏰮 􏰉􏰅􏰋􏰈􏰅 􏰯􏰅􏰋􏰆􏰈 􏰆􏰆􏰋􏰆􏰆 􏰉􏰰􏰋􏰆􏰱 􏰯􏰉􏰋􏰰􏰊 􏰆􏰅􏰋􏰈􏰊 􏰉􏰮􏰋􏰆􏰞 􏰯􏰞􏰋􏰰􏰰 􏰆􏰫􏰋􏰅􏰅 􏰉􏰱􏰋􏰆􏰅 􏰯􏰊􏰋􏰰􏰈 􏰆􏰆􏰋􏰰􏰫 􏰰􏰈􏰋􏰉􏰮 􏰯􏰈􏰈􏰋􏰫􏰞 􏰆􏰫􏰋􏰫􏰉 􏰰􏰈􏰋􏰰􏰅 􏰯􏰈􏰈􏰋􏰉􏰈 􏰆􏰈􏰋􏰈􏰉 􏰰􏰉􏰋􏰰􏰉 􏰯􏰈􏰉􏰋􏰉􏰫 􏰆􏰅􏰋􏰆􏰫 􏰰􏰮􏰋􏰉􏰫 􏰯􏰈􏰮􏰋􏰫􏰅 􏰆􏰞􏰋􏰆􏰅 􏰰􏰊􏰋􏰆􏰰 􏰯􏰈􏰮􏰋􏰰􏰉 􏰆􏰉􏰋􏰫􏰉 􏰰􏰱􏰋􏰅􏰮 􏰯􏰈􏰱􏰋􏰈􏰞 􏰆􏰞􏰋􏰫􏰉 􏰈􏰋􏰆􏰞􏰋􏰉􏰈 􏰯􏰅􏰞􏰋􏰫􏰆 􏰆􏰫􏰋􏰉􏰉 􏰈􏰋􏰈􏰆􏰋􏰰􏰉 􏰯􏰫􏰆􏰋􏰉􏰫 􏰈􏰈􏰋􏰅􏰆 􏰈􏰋􏰈􏰱􏰋􏰅􏰉 􏰯􏰫􏰱􏰋􏰈􏰫 􏰈􏰊􏰋􏰆􏰱 􏰈􏰋􏰅􏰉􏰋􏰉􏰰 􏰯􏰉􏰉􏰋􏰫􏰉 􏰈􏰱􏰋􏰫􏰈 􏰥􏰁􏰷􏰖􏰼􏰖􏰍􏰝 </t>
  </si>
  <si>
    <t xml:space="preserve">􏰫􏰉􏰋􏰅􏰊 􏰆􏰆􏰋􏰆􏰆 􏰫􏰉􏰋􏰉􏰊 􏰯􏰆􏰋􏰅􏰆 􏰆􏰆􏰋􏰫􏰆 􏰫􏰰􏰋􏰰􏰆 􏰯􏰈􏰋􏰅􏰅 􏰆􏰆􏰋􏰅􏰫 􏰫􏰊􏰋􏰰􏰆 􏰯􏰉􏰋􏰅􏰅 􏰆􏰈􏰋􏰅􏰱 􏰫􏰱􏰋􏰫􏰆 􏰯􏰰􏰋􏰆􏰅 􏰆􏰆􏰋􏰉􏰫 􏰫􏰱􏰋􏰰􏰈 􏰯􏰰􏰋􏰅􏰫 􏰆􏰈􏰋􏰆􏰈 􏰉􏰈􏰋􏰫􏰮 􏰯􏰮􏰋􏰆􏰱 􏰆􏰫􏰋􏰈􏰆 􏰉􏰉􏰋􏰈􏰱 􏰯􏰱􏰋􏰰􏰈 􏰆􏰉􏰋􏰈􏰫 􏰉􏰉􏰋􏰫􏰞 􏰯􏰈􏰆􏰋􏰆􏰊 􏰆􏰆􏰋􏰫􏰊 􏰉􏰉􏰋􏰉􏰊 􏰯􏰈􏰆􏰋􏰅􏰆 􏰆􏰫􏰋􏰆􏰫 􏰉􏰰􏰋􏰈􏰫 􏰯􏰈􏰆􏰋􏰉􏰰 􏰆􏰉􏰋􏰫􏰅 􏰉􏰰􏰋􏰫􏰱 􏰯􏰈􏰈􏰋􏰈􏰈 􏰆􏰞􏰋􏰅􏰞 􏰉􏰮􏰋􏰫􏰈 􏰯􏰈􏰫􏰋􏰆􏰫 􏰆􏰈􏰋􏰫􏰅 􏰉􏰮􏰋􏰉􏰰 􏰯􏰈􏰫􏰋􏰈􏰮 􏰆􏰮􏰋􏰈􏰫 􏰉􏰊􏰋􏰉􏰊 􏰯􏰈􏰉􏰋􏰅􏰆 􏰆􏰉􏰋􏰫􏰈 􏰉􏰱􏰋􏰈􏰫 􏰯􏰈􏰉􏰋􏰉􏰰 􏰆􏰫􏰋􏰫􏰈 􏰰􏰆􏰋􏰅􏰮 􏰯􏰈􏰰􏰋􏰰􏰱 􏰆􏰉􏰋􏰅􏰱 􏰰􏰆􏰋􏰉􏰉 􏰯􏰈􏰞􏰋􏰈􏰞 􏰆􏰊􏰋􏰆􏰮 􏰰􏰈􏰋􏰆􏰰 􏰯􏰈􏰞􏰋􏰫􏰮 􏰆􏰰􏰋􏰈􏰈 􏰰􏰈􏰋􏰰􏰆 􏰯􏰈􏰮􏰋􏰅􏰅 􏰆􏰫􏰋􏰰􏰈 􏰰􏰅􏰋􏰉􏰅 􏰯􏰈􏰊􏰋􏰈􏰉 􏰆􏰅􏰋􏰆􏰰 􏰰􏰫􏰋􏰈􏰅 􏰯􏰈􏰊􏰋􏰉􏰉 􏰆􏰞􏰋􏰰􏰮 􏰰􏰫􏰋􏰅􏰉 􏰯􏰈􏰊􏰋􏰰􏰞 􏰆􏰰􏰋􏰈􏰅 􏰰􏰰􏰋􏰰􏰫 􏰯􏰅􏰈􏰋􏰅􏰰 􏰆􏰅􏰋􏰰􏰞 􏰈􏰋􏰆􏰫􏰋􏰈􏰊 􏰯􏰅􏰊􏰋􏰰􏰆 􏰈􏰆􏰋􏰆􏰅 􏰈􏰋􏰈􏰈􏰋􏰆􏰰 􏰯􏰫􏰞􏰋􏰫􏰮 􏰈􏰈􏰋􏰈􏰞 􏰈􏰋􏰈􏰮􏰋􏰉􏰮 􏰯􏰉􏰫􏰋􏰈􏰱 􏰆􏰊􏰋􏰆􏰞 􏰥􏰁􏰷􏰖􏰼􏰖􏰍􏰝 </t>
  </si>
  <si>
    <t xml:space="preserve">􏰥􏰁􏰷􏰖􏰼􏰖􏰍􏰝 </t>
  </si>
  <si>
    <t xml:space="preserve">􏰫􏰉􏰋􏰫􏰰 􏰆􏰫􏰋􏰉􏰉 􏰫􏰞􏰋􏰫􏰆 􏰯􏰈􏰋􏰰􏰰 􏰆􏰫􏰋􏰈􏰅 􏰫􏰮􏰋􏰉􏰱 􏰯􏰫􏰋􏰈􏰉 􏰆􏰈􏰋􏰰􏰈 􏰫􏰊􏰋􏰰􏰈 􏰯􏰉􏰋􏰈􏰞 􏰆􏰫􏰋􏰈􏰱 􏰉􏰆􏰋􏰰􏰉 􏰯􏰞􏰋􏰈􏰱 􏰆􏰫􏰋􏰰􏰫 􏰉􏰫􏰋􏰈􏰞 􏰯􏰊􏰋􏰉􏰈 􏰆􏰫􏰋􏰉􏰈 􏰉􏰞􏰋􏰆􏰮 􏰯􏰈􏰈􏰋􏰫􏰅 􏰆􏰰􏰋􏰫􏰞 􏰰􏰉􏰋􏰉􏰉 􏰯􏰅􏰆􏰋􏰆􏰱 􏰆􏰞􏰋􏰰􏰉 􏰰􏰮􏰋􏰅􏰉 􏰯􏰅􏰅􏰋􏰉􏰱 􏰆􏰞􏰋􏰆􏰮 􏰈􏰋􏰈􏰅􏰋􏰫􏰈 􏰯􏰫􏰮􏰋􏰰􏰞 􏰈􏰫􏰋􏰰􏰆 􏰥􏰁􏰷􏰖􏰼􏰖􏰍􏰝 </t>
  </si>
  <si>
    <t xml:space="preserve">􏰿􏰠􏰪􏰹􏰁􏰗 </t>
  </si>
  <si>
    <t xml:space="preserve">􏰀􏰁􏰂􏰃 􏰅􏰆􏰅􏰆􏰇􏰆􏰈􏰇􏰆􏰉 􏰈􏰊􏰋􏰅􏰉􏰋􏰆􏰉􏰌 􏰀􏰍􏰎􏰍 􏰏􏰌 􏰐􏰈􏰑􏰅􏰒 </t>
  </si>
  <si>
    <t xml:space="preserve">􏰀􏰍􏰠􏰍 􏰏 </t>
  </si>
  <si>
    <t xml:space="preserve">􏰈􏰤  􏰓􏰘􏰔􏰴􏰕􏰔 􏰡􏰠􏱀􏰘􏰙􏰠􏰔􏰁􏰎 </t>
  </si>
  <si>
    <t xml:space="preserve">􏰅􏰤  􏰾􏰎􏰠􏰁􏰙􏰔 􏰟􏰬􏰳􏰪􏰁􏰔􏰁􏰎 </t>
  </si>
  <si>
    <t xml:space="preserve">􏰫􏰤  􏰭􏰁􏰗􏰁􏰙 􏰃􏰤 􏰭􏰁􏰠􏰁􏰙􏰔􏰁􏰎 </t>
  </si>
  <si>
    <t xml:space="preserve">􏰉􏰤  􏰏􏰘􏰎􏰔 􏰺􏰬􏰙􏰤 􏰓􏰩􏰔􏰔􏰇􏰏􏰘􏰎􏰔􏰁􏰎 </t>
  </si>
  <si>
    <t xml:space="preserve">􏰰􏰤  􏰏􏰁􏰎􏰙􏰍􏰼 􏰟􏰬􏰩􏰴􏰔􏰁􏰎 </t>
  </si>
  <si>
    <t xml:space="preserve">􏰞􏰤  􏰶􏰕􏰎􏰎􏰘􏰙 􏰏􏰘􏰎􏰔􏰁􏰎 </t>
  </si>
  <si>
    <t xml:space="preserve">􏰮􏰤  􏰛􏰘􏰖􏰠􏰁􏰴􏰘􏰙 􏰡􏰪􏰠􏰘􏰖 </t>
  </si>
  <si>
    <t xml:space="preserve">􏰊􏰤  􏰻􏰁􏰙􏰗􏰙􏰘􏰴 􏰻􏰙􏰩 􏰥 </t>
  </si>
  <si>
    <t xml:space="preserve">􏰱􏰤  􏰻􏰙􏰍􏰘􏰎 􏰵􏰧􏰙􏰪􏰁􏰎􏰔􏰁􏰎 </t>
  </si>
  <si>
    <t xml:space="preserve">􏰃􏰁􏰷􏰁􏰙 􏰓􏰩􏰔􏰁􏰎􏰠􏰘􏰖 􏰃􏰧􏰙􏰁􏰎 􏰲􏰳􏰴􏰘􏰎􏰎 </t>
  </si>
  <si>
    <t xml:space="preserve">􏰀􏰘􏰦􏰍 􏰅 􏱃 </t>
  </si>
  <si>
    <t xml:space="preserve">􏰈􏰤  􏰡􏰖􏰘􏰎􏰩􏰙 􏰏􏰁􏰎􏰙􏰍􏰼􏰔􏰁􏰎 </t>
  </si>
  <si>
    <t xml:space="preserve">􏰅􏰤  􏰃􏰕􏰔􏰘􏰎􏰎􏰁 􏰏􏰧􏰷􏰬􏰩􏰖􏰗 </t>
  </si>
  <si>
    <t xml:space="preserve">􏰫􏰤  􏰻􏰁􏰎􏰗􏰁 􏰏 􏰓􏰍􏰎􏰪􏰍􏱀􏰁 </t>
  </si>
  <si>
    <t xml:space="preserve">􏰉􏰤  􏰏􏰘􏰎􏰎􏰁 􏰀􏰘􏰠􏰔􏰁􏰎 </t>
  </si>
  <si>
    <t xml:space="preserve">􏰀􏰘􏰦􏰍 􏰫 􏱃 </t>
  </si>
  <si>
    <t xml:space="preserve">􏰈􏰤  􏰵􏰩􏰬􏰘􏰎􏰎􏰁 </t>
  </si>
  <si>
    <t xml:space="preserve">􏰅􏰤  􏰾􏰔􏰗􏰙􏰍􏰠 􏰥􏰁􏰎􏰪􏰁􏰙 􏰶􏰙􏰧􏰎 </t>
  </si>
  <si>
    <t xml:space="preserve">􏰫􏰤  􏰨􏰘􏰗􏰁 􏰲􏰍􏰁􏰖􏰔􏰁􏰎 </t>
  </si>
  <si>
    <t xml:space="preserve">􏰉􏰤  􏰾􏰎􏰎􏰁 􏰀􏰁􏰗􏰗􏰁 􏰾􏰣􏰝􏰖􏰘􏰎􏰘􏰖􏰝 </t>
  </si>
  <si>
    <t xml:space="preserve">􏰰􏰤  􏱃􏰩􏰙􏰗􏰁 􏰓􏰩􏰔􏰁􏰎􏱀􏰍􏰎􏰪􏰁 </t>
  </si>
  <si>
    <t xml:space="preserve">􏰞􏰤  􏰃􏰩􏰢􏰍􏰁 􏰥􏰁􏰎􏰪􏰁􏰙􏰇􏰶􏰙􏰧􏰎 </t>
  </si>
  <si>
    <t xml:space="preserve">􏰮􏰤  􏰾􏰔􏰗􏰘 􏰟􏰁􏰙􏰼􏰁􏰖􏰔􏰁􏰎 </t>
  </si>
  <si>
    <t xml:space="preserve">􏰊􏰤  􏰽􏰍􏰔􏰁 􏰲􏰧􏰙􏰪􏰹􏰙􏰠 </t>
  </si>
  <si>
    <t xml:space="preserve">􏰱􏰤  􏰽􏰩􏰎􏰁 􏰨􏰎􏰕􏰠􏰔􏰁􏰎 </t>
  </si>
  <si>
    <t xml:space="preserve">􏰈􏰆􏰤 􏰂􏱀􏰁 􏰾􏰎􏰠􏰁􏰙􏰔􏰁􏰎 </t>
  </si>
  <si>
    <t xml:space="preserve">􏰀􏰘􏰖􏰁􏰎􏰁 􏰨􏰘􏰳􏰔􏰁􏰎 </t>
  </si>
  <si>
    <t xml:space="preserve">􏰀􏰍􏰠􏰍 􏱃 </t>
  </si>
  <si>
    <t xml:space="preserve">􏰈􏰤  􏰾􏰔􏰪􏰁􏰙 􏰵􏰁􏰎􏰔􏰁􏰎 </t>
  </si>
  <si>
    <t xml:space="preserve">􏰅􏰤  􏰾􏰪􏰎􏰁􏰔 􏰥􏰷􏰩􏰙􏰠􏰔􏰍􏰪􏰁 􏰭􏰘􏰪􏰬 </t>
  </si>
  <si>
    <t xml:space="preserve">􏰫􏰤  􏰵􏰩􏰬􏰘􏰎􏰎􏰁 􏰨􏰤 􏰀􏰘􏰠􏰔􏰁􏰎 </t>
  </si>
  <si>
    <t xml:space="preserve">􏰉􏰤  􏰃􏰩􏰢􏰍􏰁 􏰏􏰁􏰎􏰎􏰍􏰎􏰪􏰔􏰁􏰎 </t>
  </si>
  <si>
    <t xml:space="preserve">􏰰􏰤  􏰾􏰎􏰠􏰁􏰘 􏰏􏰧􏰎􏰼􏰁 </t>
  </si>
  <si>
    <t xml:space="preserve">􏰡􏰔􏰗􏰬􏰁􏰙 􏰏􏰁􏰎􏰙􏰍􏰼􏰔􏰁􏰎 􏰴􏰩􏰎􏰍􏰜􏰘 </t>
  </si>
  <si>
    <t xml:space="preserve">􏰀􏰍􏰎􏰍 􏱃 </t>
  </si>
  <si>
    <t xml:space="preserve">􏰈􏰤  􏰨􏰘􏰙􏰖􏰘 􏰻􏰖􏰍􏰜􏰬􏰁􏰙 </t>
  </si>
  <si>
    <t xml:space="preserve">􏰅􏰤  􏰥􏰙􏰍􏰠􏰘 􏰃􏰁􏰍􏰁􏰙􏰔􏰣􏰧􏰖􏰖 </t>
  </si>
  <si>
    <t xml:space="preserve">􏰫􏰤  􏰏􏰁􏰖􏰁􏰎􏰁 􏰵􏰧􏰙􏰪􏰁􏰎􏰔􏰁􏰎 </t>
  </si>
  <si>
    <t xml:space="preserve">􏰉􏰤  􏰻􏰩􏰠􏰍􏰖 􏰲􏰳􏰴􏰘􏰎􏰎 </t>
  </si>
  <si>
    <t xml:space="preserve">􏰰􏰤  􏰽􏰁􏰎􏰁 􏰡􏰠􏱀􏰘􏰙􏰠􏰔􏰁􏰎 </t>
  </si>
  <si>
    <t xml:space="preserve">􏰞􏰤  􏰀􏰘􏰙􏰍􏰁 􏰥􏰷􏰩􏰙􏰠􏰔􏰍􏰠􏰁 </t>
  </si>
  <si>
    <t xml:space="preserve">􏰮􏰤  􏰵􏰘􏰎􏰎􏰍􏰁 􏰓􏰩􏰬􏰠􏰁 </t>
  </si>
  <si>
    <t xml:space="preserve">􏰊􏰤  􏰃􏰩􏰢􏰍􏰁 􏰓􏰩􏰬􏰠􏰁 </t>
  </si>
  <si>
    <t xml:space="preserve">􏰱􏰤  􏰀􏰘􏰷􏰘 􏰏􏰁􏰎􏰎􏰍􏰎􏰪􏰔􏰁􏰎 </t>
  </si>
  <si>
    <t xml:space="preserve">􏰾􏰖􏰣􏰁􏰙􏰗􏰬􏰁 􏰓􏰍􏰁 􏰀􏰩􏰔􏰔 </t>
  </si>
  <si>
    <t xml:space="preserve">􏰐􏰈􏰈 􏰑 􏰈􏰈􏰒 </t>
  </si>
  <si>
    <t xml:space="preserve">􏰂􏰨 􏰃􏰎􏰘􏰣 􏰨􏰩􏰖􏰠􏰍􏰎􏰪 􏰂􏰨 􏰂􏰨 􏰃􏰎􏰘􏰣 􏰂􏰨 􏰶􏰩􏰙􏰴 􏰂􏰨 􏰃􏰎􏰘􏰣 􏰂􏰨 􏰃􏰎􏰘􏰣 􏰂􏰨 􏰀􏰁􏰖􏰢􏰘􏰙 􏰂􏰨 􏰀􏰁􏰖􏰢􏰘􏰙 􏰂􏰨 􏰶􏰩􏰙􏰴 􏰂􏰨 􏰃􏰎􏰘􏰣 􏰂􏰨 􏰃􏰎􏰘􏰣 </t>
  </si>
  <si>
    <t xml:space="preserve">􏰐􏰉 􏰑 􏰉􏰒 </t>
  </si>
  <si>
    <t>􏰏􏰩􏰙􏰔􏰁􏰎􏰔 􏰂􏰨 􏰨􏰂􏰨</t>
  </si>
  <si>
    <t xml:space="preserve">􏰂􏰨 􏰶􏰩􏰙􏰴 􏰨􏰩􏰖􏰠􏰍􏰎􏰪 􏰂􏰨 </t>
  </si>
  <si>
    <t xml:space="preserve">􏰂􏰨 􏰃􏰎􏰘􏰣 􏰂􏰨 􏰃􏰎􏰘􏰣 􏰂􏰨 􏰃􏰎􏰘􏰣 􏰨􏰂􏰨 </t>
  </si>
  <si>
    <t xml:space="preserve">􏰂􏰨 􏰃􏰎􏰘􏰣 􏰂􏰨 􏰃􏰎􏰘􏰣 􏰂􏰨 􏰶􏰩􏰙􏰴 􏰂􏰨 􏰃􏰎􏰘􏰣 􏰂􏰨 􏰃􏰎􏰘􏰣 􏰂􏰨 􏰶􏰩􏰙􏰴 􏰂􏰨 􏰃􏰎􏰘􏰣 </t>
  </si>
  <si>
    <t xml:space="preserve">􏰐􏰮 􏰑 􏰮􏰒 </t>
  </si>
  <si>
    <t xml:space="preserve">􏰂􏰨 􏰃􏰎􏰘􏰣 􏰂􏰨 􏰃􏰎􏰘􏰣 􏰂􏰨 􏰀􏰁􏰖􏰢􏰘􏰙 􏰂􏰨 􏰃􏰎􏰘􏰣 􏰏􏰩􏰙􏰔􏰁􏰎􏰔 􏰂􏰨 􏰏􏰩􏰙􏰔􏰁􏰎􏰔 􏰂􏰨 􏰂􏰨 􏰶􏰩􏰙􏰴 </t>
  </si>
  <si>
    <t xml:space="preserve">􏰂􏰨 􏰀􏰁􏰖􏰢􏰘􏰙 􏰨􏰩􏰖􏰠􏰍􏰎􏰪 􏰂􏰨 􏰂􏰨 􏰶􏰩􏰙􏰴 􏰨􏰩􏰖􏰠􏰍􏰎􏰪 􏰂􏰨 􏰂􏰨 􏰃􏰎􏰘􏰣 􏰂􏰨 􏰃􏰎􏰘􏰣 􏰂􏰨 􏰥􏰓􏰂􏰃 􏰂􏰨 􏰥􏰓􏰂􏰃 􏰂􏰨 􏰃􏰎􏰘􏰣 􏰏􏰩􏰙􏰔􏰁􏰎􏰔 􏰂􏰨 􏰂􏰨 􏰃􏰎􏰘􏰣 </t>
  </si>
  <si>
    <t xml:space="preserve">􏰫􏰊􏰋􏰈􏰫 􏰆􏰈􏰋􏰫􏰆 􏰉􏰆􏰋􏰅􏰉 􏰯􏰅􏰋􏰈􏰈 􏰆􏰫􏰋􏰅􏰰 􏰉􏰫􏰋􏰰􏰮 􏰯􏰰􏰋􏰉􏰉 􏰆􏰮􏰋􏰆􏰞 􏰉􏰮􏰋􏰉􏰫 􏰯􏰱􏰋􏰫􏰆 􏰆􏰉􏰋􏰉􏰮 􏰉􏰱􏰋􏰉􏰆 􏰯􏰈􏰈􏰋􏰅􏰮 􏰆􏰅􏰋􏰰􏰊 􏰰􏰫􏰋􏰈􏰰 􏰯􏰈􏰰􏰋􏰆􏰅 􏰆􏰮􏰋􏰈􏰫 􏰰􏰉􏰋􏰰􏰉 􏰯􏰈􏰞􏰋􏰉􏰈 􏰈􏰉􏰋􏰆􏰞 􏰰􏰰􏰋􏰫􏰈 􏰯􏰈􏰮􏰋􏰈􏰊 􏰈􏰫􏰋􏰰􏰊 􏰰􏰱􏰋􏰫􏰮 􏰯􏰅􏰈􏰋􏰅􏰉 􏰅􏰈􏰋􏰫􏰆 􏰥􏰁􏰷􏰖􏰼􏰖􏰍􏰝 </t>
  </si>
  <si>
    <t xml:space="preserve">􏰉􏰈􏰋􏰆􏰰 􏰆􏰆􏰋􏰫􏰆 􏰉􏰞􏰋􏰰􏰈 􏰯􏰰􏰋􏰉􏰞 􏰆􏰈􏰋􏰉􏰫 􏰈􏰋􏰆􏰉􏰋􏰰􏰮 􏰯􏰅􏰫􏰋􏰰􏰅 􏰆􏰱􏰋􏰆􏰊 􏰈􏰋􏰆􏰱􏰋􏰫􏰈 􏰯􏰅􏰊􏰋􏰅􏰞 􏰈􏰉􏰋􏰉􏰱 </t>
  </si>
  <si>
    <t xml:space="preserve">􏰫􏰮􏰋􏰉􏰱 􏰆􏰆􏰋􏰆􏰆 􏰫􏰊􏰋􏰰􏰰 􏰯􏰈􏰋􏰆􏰞 􏰆􏰫􏰋􏰈􏰰 􏰉􏰅􏰋􏰈􏰮 􏰯􏰉􏰋􏰅􏰊 􏰆􏰫􏰋􏰆􏰊 􏰉􏰞􏰋􏰈􏰞 􏰯􏰊􏰋􏰅􏰮 􏰆􏰅􏰋􏰫􏰱 􏰉􏰞􏰋􏰉􏰆 􏰯􏰊􏰋􏰰􏰈 􏰆􏰅􏰋􏰰􏰅 􏰰􏰆􏰋􏰫􏰊 􏰯􏰈􏰅􏰋􏰉􏰱 􏰆􏰉􏰋􏰈􏰉 􏰰􏰫􏰋􏰈􏰫 􏰯􏰈􏰰􏰋􏰅􏰉 􏰆􏰊􏰋􏰫􏰰 􏰰􏰮􏰋􏰅􏰫 􏰯􏰈􏰱􏰋􏰫􏰉 􏰆􏰱􏰋􏰫􏰅 􏰰􏰱􏰋􏰆􏰰 􏰯􏰅􏰈􏰋􏰈􏰞 􏰈􏰫􏰋􏰆􏰅 􏰈􏰋􏰆􏰉􏰋􏰫􏰆 􏰯􏰅􏰞􏰋􏰉􏰈 􏰆􏰞􏰋􏰉􏰆 􏰿􏰠􏰪􏰹􏰁􏰗 </t>
  </si>
  <si>
    <t xml:space="preserve">􏰰􏰈􏰋􏰫􏰫 􏰆􏰰􏰋􏰅􏰰 􏰰􏰫􏰋􏰆􏰊 􏰯􏰈􏰋􏰫􏰰 􏰆􏰰􏰋􏰉􏰈 􏰈􏰋􏰈􏰆􏰋􏰈􏰮 􏰯􏰈􏰊􏰋􏰉􏰉 􏰈􏰫􏰋􏰰􏰞 􏰈􏰋􏰈􏰊􏰋􏰫􏰈 􏰯􏰅􏰞􏰋􏰰􏰊 􏰈􏰉􏰋􏰅􏰅 􏰈􏰋􏰅􏰮􏰋􏰉􏰞 􏰯􏰫􏰞􏰋􏰈􏰫 􏰅􏰆􏰋􏰈􏰮 􏰥􏰁􏰷􏰖􏰼􏰖􏰍􏰝 </t>
  </si>
  <si>
    <t xml:space="preserve">􏰫􏰫􏰋􏰅􏰱 􏰆􏰆􏰋􏰅􏰈 􏰫􏰮􏰋􏰫􏰞 􏰯􏰉􏰋􏰆􏰮 􏰆􏰆􏰋􏰉􏰈 􏰉􏰅􏰋􏰉􏰱 􏰯􏰱􏰋􏰅􏰆 􏰆􏰫􏰋􏰅􏰈 􏰉􏰫􏰋􏰰􏰰 􏰯􏰈􏰆􏰋􏰅􏰞 􏰆􏰫􏰋􏰅􏰊 􏰉􏰫􏰋􏰰􏰮 􏰯􏰈􏰆􏰋􏰅􏰊 􏰆􏰫􏰋􏰅􏰉 􏰉􏰮􏰋􏰉􏰊 􏰯􏰈􏰉􏰋􏰈􏰱 􏰆􏰰􏰋􏰈􏰱 􏰰􏰈􏰋􏰉􏰉 􏰯􏰈􏰊􏰋􏰈􏰰 􏰆􏰞􏰋􏰆􏰆 􏰰􏰅􏰋􏰆􏰊 􏰯􏰈􏰊􏰋􏰫􏰱 􏰆􏰞􏰋􏰅􏰱 􏰈􏰋􏰆􏰈􏰋􏰆􏰆 􏰯􏰅􏰮􏰋􏰫􏰈 􏰈􏰆􏰋􏰰􏰮 􏰥􏰁􏰷􏰖􏰼􏰖􏰍􏰝 </t>
  </si>
  <si>
    <t>Tidstab</t>
  </si>
  <si>
    <t>+6:59</t>
  </si>
  <si>
    <t>+13:34</t>
  </si>
  <si>
    <t>+20:14</t>
  </si>
  <si>
    <t>+21:09</t>
  </si>
  <si>
    <t>+21:46</t>
  </si>
  <si>
    <t xml:space="preserve"> </t>
  </si>
  <si>
    <t>(6 / 6)</t>
  </si>
  <si>
    <t>Felix Seiersbøll</t>
  </si>
  <si>
    <t>Malthe Pedersen</t>
  </si>
  <si>
    <t>Ole Nymann</t>
  </si>
  <si>
    <t>Karl Jørgensen</t>
  </si>
  <si>
    <t>Jens Ole Kjærsgård</t>
  </si>
  <si>
    <t>Christian Rohde</t>
  </si>
  <si>
    <t>Martin Busch</t>
  </si>
  <si>
    <t>Jesper Fenger-Grøn</t>
  </si>
  <si>
    <t>John Christensen</t>
  </si>
  <si>
    <t>Claus Lyngby</t>
  </si>
  <si>
    <t>Allan Tesbjerg</t>
  </si>
  <si>
    <t>Claus Christensen</t>
  </si>
  <si>
    <t>Stig Knudsen</t>
  </si>
  <si>
    <t>Uffe Villimsen</t>
  </si>
  <si>
    <t>Lars Thaasti</t>
  </si>
  <si>
    <t>Steen S. Jensen</t>
  </si>
  <si>
    <t>Jens Chr Lauersen</t>
  </si>
  <si>
    <t>Axel Ørnhagen</t>
  </si>
  <si>
    <t>Asbjørn Fenger Grøn</t>
  </si>
  <si>
    <t>August Gabs</t>
  </si>
  <si>
    <t>Thomas Gabs</t>
  </si>
  <si>
    <t>Viktor Bro</t>
  </si>
  <si>
    <t>Jonas Egedal</t>
  </si>
  <si>
    <t>Henrik Henriksen</t>
  </si>
  <si>
    <t>Lars Pagh</t>
  </si>
  <si>
    <t>Jakob Bang</t>
  </si>
  <si>
    <t>Steen Sig Andersen</t>
  </si>
  <si>
    <t>Johan Jensen</t>
  </si>
  <si>
    <t>Jakob Pedesen</t>
  </si>
  <si>
    <t>Lars Munch</t>
  </si>
  <si>
    <t>Niels Møller Pedersen</t>
  </si>
  <si>
    <t>Erik Wanche</t>
  </si>
  <si>
    <t>Flemming Roel</t>
  </si>
  <si>
    <t>Flemming D Andersen</t>
  </si>
  <si>
    <t>Kristian Øllgård</t>
  </si>
  <si>
    <t>Erik Tasbjerg</t>
  </si>
  <si>
    <t>Rasmus Fenger Grøn</t>
  </si>
  <si>
    <t>Gert Pedersen</t>
  </si>
  <si>
    <t>Christian B Hansen</t>
  </si>
  <si>
    <t>Karl Kristian Terkelsen</t>
  </si>
  <si>
    <t>Peter Nielsen</t>
  </si>
  <si>
    <t>Kaj Isaksen</t>
  </si>
  <si>
    <t>Niels J Møller</t>
  </si>
  <si>
    <t>Per Simonsen</t>
  </si>
  <si>
    <t>Peter Nymann</t>
  </si>
  <si>
    <t>Anders Thygesen</t>
  </si>
  <si>
    <t>Peter S Pedersen</t>
  </si>
  <si>
    <t>Hans Chr Ross-Hansen</t>
  </si>
  <si>
    <t>Henrik Thomsen</t>
  </si>
  <si>
    <t>Asger Jensen</t>
  </si>
  <si>
    <t>Gunnar Hansen</t>
  </si>
  <si>
    <t>Valdemar Egdal</t>
  </si>
  <si>
    <t>Bertram Bro F</t>
  </si>
  <si>
    <t>Brian Jørgensen</t>
  </si>
  <si>
    <t>Sejer Rosendal</t>
  </si>
  <si>
    <t>Søren Nymann</t>
  </si>
  <si>
    <t>Elanor Henriksen</t>
  </si>
  <si>
    <t>Bente H Ringive</t>
  </si>
  <si>
    <t xml:space="preserve">Johanne </t>
  </si>
  <si>
    <t>Astrid Fenger Grøn</t>
  </si>
  <si>
    <t>Kate Nielsen</t>
  </si>
  <si>
    <t>Dorte Rosenvinge</t>
  </si>
  <si>
    <t>Sofie Fenger-Grøn</t>
  </si>
  <si>
    <t>Lise Nørgård</t>
  </si>
  <si>
    <t>Malene Kaysen</t>
  </si>
  <si>
    <t>Agnes Fjordside Pagh</t>
  </si>
  <si>
    <t>Johanne K Madsen</t>
  </si>
  <si>
    <t>Andea Hønke</t>
  </si>
  <si>
    <t>Esther Henriksen</t>
  </si>
  <si>
    <t>Monica Gade Buske</t>
  </si>
  <si>
    <t>Helene Jørgensen</t>
  </si>
  <si>
    <t>Marie Fjordside</t>
  </si>
  <si>
    <t>Jannie Rohde</t>
  </si>
  <si>
    <t>Sofie Rohde</t>
  </si>
  <si>
    <t xml:space="preserve">Alberthe </t>
  </si>
  <si>
    <t>Rie Moss</t>
  </si>
  <si>
    <t xml:space="preserve">(17 / 17) </t>
  </si>
  <si>
    <t xml:space="preserve">(29 / 29) </t>
  </si>
  <si>
    <t xml:space="preserve">KOK </t>
  </si>
  <si>
    <t xml:space="preserve"> Vakant</t>
  </si>
  <si>
    <t xml:space="preserve">(13 / 13) </t>
  </si>
  <si>
    <t xml:space="preserve">(12 / 12) </t>
  </si>
  <si>
    <t xml:space="preserve">(4 / 4) </t>
  </si>
  <si>
    <t xml:space="preserve">(10 / 10) </t>
  </si>
  <si>
    <t xml:space="preserve">(6 / 6) </t>
  </si>
  <si>
    <t xml:space="preserve">(11 / 11) </t>
  </si>
  <si>
    <t xml:space="preserve">Jens Chr Laursen </t>
  </si>
  <si>
    <t>Annemette Abplanalp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</si>
</sst>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MT"/>
    </font>
    <font>
      <sz val="12"/>
      <color theme="1"/>
      <name val="Arial"/>
      <family val="2"/>
    </font>
    <font>
      <sz val="9"/>
      <color theme="1"/>
      <name val="Arial"/>
      <family val="2"/>
    </font>
    <font>
      <sz val="8"/>
      <name val="Calibri"/>
      <family val="2"/>
      <scheme val="minor"/>
    </font>
    <font>
      <sz val="12"/>
      <color rgb="FF000000"/>
      <name val="Arial"/>
      <family val="2"/>
    </font>
    <font>
      <u/>
      <sz val="12"/>
      <color theme="10"/>
      <name val="Calibri"/>
      <family val="2"/>
      <scheme val="minor"/>
    </font>
    <font>
      <b/>
      <sz val="7"/>
      <color theme="1"/>
      <name val="Arial"/>
      <family val="2"/>
    </font>
    <font>
      <sz val="7"/>
      <color theme="1"/>
      <name val="ArialMT"/>
    </font>
    <font>
      <sz val="3"/>
      <color theme="1"/>
      <name val="ArialMT"/>
    </font>
    <font>
      <sz val="1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2" fillId="0" borderId="0" xfId="0" applyFont="1"/>
    <xf numFmtId="16" fontId="0" fillId="0" borderId="0" xfId="0" applyNumberFormat="1"/>
    <xf numFmtId="49" fontId="0" fillId="0" borderId="0" xfId="0" applyNumberFormat="1"/>
    <xf numFmtId="21" fontId="0" fillId="0" borderId="0" xfId="0" applyNumberFormat="1"/>
    <xf numFmtId="46" fontId="0" fillId="0" borderId="0" xfId="0" applyNumberFormat="1"/>
    <xf numFmtId="0" fontId="3" fillId="0" borderId="0" xfId="0" applyFont="1"/>
    <xf numFmtId="0" fontId="4" fillId="0" borderId="0" xfId="0" applyFont="1"/>
    <xf numFmtId="0" fontId="0" fillId="0" borderId="0" xfId="0" applyAlignment="1">
      <alignment horizontal="center" vertical="top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14" fontId="0" fillId="0" borderId="0" xfId="0" applyNumberFormat="1" applyAlignment="1">
      <alignment horizontal="center" vertical="top"/>
    </xf>
    <xf numFmtId="0" fontId="6" fillId="0" borderId="0" xfId="0" applyFont="1"/>
    <xf numFmtId="0" fontId="7" fillId="0" borderId="0" xfId="1"/>
    <xf numFmtId="21" fontId="6" fillId="0" borderId="0" xfId="0" applyNumberFormat="1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0" fillId="0" borderId="0" xfId="0" applyNumberFormat="1"/>
    <xf numFmtId="0" fontId="0" fillId="0" borderId="0" xfId="0" applyFill="1"/>
    <xf numFmtId="49" fontId="0" fillId="0" borderId="0" xfId="0" applyNumberFormat="1" applyFill="1"/>
    <xf numFmtId="0" fontId="0" fillId="0" borderId="0" xfId="0" applyNumberFormat="1" applyFill="1"/>
    <xf numFmtId="46" fontId="0" fillId="0" borderId="0" xfId="0" applyNumberFormat="1" applyFill="1"/>
    <xf numFmtId="20" fontId="0" fillId="0" borderId="0" xfId="0" applyNumberFormat="1" applyFill="1"/>
    <xf numFmtId="0" fontId="9" fillId="0" borderId="0" xfId="0" applyFont="1" applyFill="1"/>
    <xf numFmtId="21" fontId="0" fillId="0" borderId="0" xfId="0" applyNumberFormat="1" applyFill="1"/>
    <xf numFmtId="21" fontId="11" fillId="0" borderId="0" xfId="0" applyNumberFormat="1" applyFont="1" applyFill="1"/>
    <xf numFmtId="20" fontId="11" fillId="0" borderId="0" xfId="0" applyNumberFormat="1" applyFont="1" applyFill="1"/>
    <xf numFmtId="0" fontId="8" fillId="0" borderId="0" xfId="0" applyFont="1" applyFill="1"/>
    <xf numFmtId="0" fontId="3" fillId="2" borderId="0" xfId="0" applyFont="1" applyFill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 vertical="top"/>
    </xf>
    <xf numFmtId="0" fontId="1" fillId="2" borderId="0" xfId="0" applyFont="1" applyFill="1" applyAlignment="1">
      <alignment horizontal="center"/>
    </xf>
  </cellXfs>
  <cellStyles count="2">
    <cellStyle name="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26" Type="http://schemas.openxmlformats.org/officeDocument/2006/relationships/hyperlink" Target="javascript:LiveResults.Instance.viewClubResults('OK%20FROS')" TargetMode="External"/><Relationship Id="rId21" Type="http://schemas.openxmlformats.org/officeDocument/2006/relationships/hyperlink" Target="javascript:LiveResults.Instance.viewClubResults('OK%20FROS')" TargetMode="External"/><Relationship Id="rId42" Type="http://schemas.openxmlformats.org/officeDocument/2006/relationships/hyperlink" Target="javascript:LiveResults.Instance.viewClubResults('OK%20Snab')" TargetMode="External"/><Relationship Id="rId47" Type="http://schemas.openxmlformats.org/officeDocument/2006/relationships/hyperlink" Target="javascript:LiveResults.Instance.viewClubResults('OK%20Snab')" TargetMode="External"/><Relationship Id="rId63" Type="http://schemas.openxmlformats.org/officeDocument/2006/relationships/hyperlink" Target="javascript:LiveResults.Instance.viewClubResults('KOK')" TargetMode="External"/><Relationship Id="rId68" Type="http://schemas.openxmlformats.org/officeDocument/2006/relationships/hyperlink" Target="javascript:LiveResults.Instance.viewClubResults('OK%20Melfar')" TargetMode="External"/><Relationship Id="rId2" Type="http://schemas.openxmlformats.org/officeDocument/2006/relationships/hyperlink" Target="javascript:LiveResults.Instance.viewClubResults('OK%20Snab')" TargetMode="External"/><Relationship Id="rId16" Type="http://schemas.openxmlformats.org/officeDocument/2006/relationships/hyperlink" Target="javascript:LiveResults.Instance.viewClubResults('OK%20Melfar')" TargetMode="External"/><Relationship Id="rId29" Type="http://schemas.openxmlformats.org/officeDocument/2006/relationships/hyperlink" Target="javascript:LiveResults.Instance.viewClubResults('OK%20Snab')" TargetMode="External"/><Relationship Id="rId11" Type="http://schemas.openxmlformats.org/officeDocument/2006/relationships/hyperlink" Target="javascript:LiveResults.Instance.viewClubResults('OK%20Gorm')" TargetMode="External"/><Relationship Id="rId24" Type="http://schemas.openxmlformats.org/officeDocument/2006/relationships/hyperlink" Target="javascript:LiveResults.Instance.viewClubResults('OK%20Gorm')" TargetMode="External"/><Relationship Id="rId32" Type="http://schemas.openxmlformats.org/officeDocument/2006/relationships/hyperlink" Target="javascript:LiveResults.Instance.viewClubResults('OK%20Gorm')" TargetMode="External"/><Relationship Id="rId37" Type="http://schemas.openxmlformats.org/officeDocument/2006/relationships/hyperlink" Target="javascript:LiveResults.Instance.viewClubResults('OK%20Snab')" TargetMode="External"/><Relationship Id="rId40" Type="http://schemas.openxmlformats.org/officeDocument/2006/relationships/hyperlink" Target="javascript:LiveResults.Instance.viewClubResults('OK%20Melfar')" TargetMode="External"/><Relationship Id="rId45" Type="http://schemas.openxmlformats.org/officeDocument/2006/relationships/hyperlink" Target="javascript:LiveResults.Instance.viewClubResults('OK%20Gorm')" TargetMode="External"/><Relationship Id="rId53" Type="http://schemas.openxmlformats.org/officeDocument/2006/relationships/hyperlink" Target="javascript:LiveResults.Instance.viewClubResults('OK%20Snab')" TargetMode="External"/><Relationship Id="rId58" Type="http://schemas.openxmlformats.org/officeDocument/2006/relationships/hyperlink" Target="javascript:LiveResults.Instance.viewClubResults('OK%20Snab')" TargetMode="External"/><Relationship Id="rId66" Type="http://schemas.openxmlformats.org/officeDocument/2006/relationships/hyperlink" Target="javascript:LiveResults.Instance.viewClubResults('OK%20Snab')" TargetMode="External"/><Relationship Id="rId74" Type="http://schemas.openxmlformats.org/officeDocument/2006/relationships/hyperlink" Target="javascript:LiveResults.Instance.viewClubResults('OK%20Snab')" TargetMode="External"/><Relationship Id="rId5" Type="http://schemas.openxmlformats.org/officeDocument/2006/relationships/hyperlink" Target="javascript:LiveResults.Instance.viewClubResults('Horsens%20OK')" TargetMode="External"/><Relationship Id="rId61" Type="http://schemas.openxmlformats.org/officeDocument/2006/relationships/hyperlink" Target="javascript:LiveResults.Instance.viewClubResults('OK%20Snab')" TargetMode="External"/><Relationship Id="rId19" Type="http://schemas.openxmlformats.org/officeDocument/2006/relationships/hyperlink" Target="javascript:LiveResults.Instance.viewClubResults('OK%20Gorm')" TargetMode="External"/><Relationship Id="rId14" Type="http://schemas.openxmlformats.org/officeDocument/2006/relationships/hyperlink" Target="javascript:LiveResults.Instance.viewClubResults('OK%20Snab')" TargetMode="External"/><Relationship Id="rId22" Type="http://schemas.openxmlformats.org/officeDocument/2006/relationships/hyperlink" Target="javascript:LiveResults.Instance.viewClubResults('OK%20Snab')" TargetMode="External"/><Relationship Id="rId27" Type="http://schemas.openxmlformats.org/officeDocument/2006/relationships/hyperlink" Target="javascript:LiveResults.Instance.viewClubResults('Horsens%20OK')" TargetMode="External"/><Relationship Id="rId30" Type="http://schemas.openxmlformats.org/officeDocument/2006/relationships/hyperlink" Target="javascript:LiveResults.Instance.viewClubResults('OK%20Snab')" TargetMode="External"/><Relationship Id="rId35" Type="http://schemas.openxmlformats.org/officeDocument/2006/relationships/hyperlink" Target="javascript:LiveResults.Instance.viewClubResults('KOK')" TargetMode="External"/><Relationship Id="rId43" Type="http://schemas.openxmlformats.org/officeDocument/2006/relationships/hyperlink" Target="javascript:LiveResults.Instance.viewClubResults('OK%20Snab')" TargetMode="External"/><Relationship Id="rId48" Type="http://schemas.openxmlformats.org/officeDocument/2006/relationships/hyperlink" Target="javascript:LiveResults.Instance.viewClubResults('OK%20Snab')" TargetMode="External"/><Relationship Id="rId56" Type="http://schemas.openxmlformats.org/officeDocument/2006/relationships/hyperlink" Target="javascript:LiveResults.Instance.viewClubResults('OK%20Snab')" TargetMode="External"/><Relationship Id="rId64" Type="http://schemas.openxmlformats.org/officeDocument/2006/relationships/hyperlink" Target="javascript:LiveResults.Instance.viewClubResults('OK%20Snab')" TargetMode="External"/><Relationship Id="rId69" Type="http://schemas.openxmlformats.org/officeDocument/2006/relationships/hyperlink" Target="javascript:LiveResults.Instance.viewClubResults('OK%20Snab')" TargetMode="External"/><Relationship Id="rId8" Type="http://schemas.openxmlformats.org/officeDocument/2006/relationships/hyperlink" Target="javascript:LiveResults.Instance.viewClubResults('OK%20Melfar')" TargetMode="External"/><Relationship Id="rId51" Type="http://schemas.openxmlformats.org/officeDocument/2006/relationships/hyperlink" Target="javascript:LiveResults.Instance.viewClubResults('OK%20Gorm')" TargetMode="External"/><Relationship Id="rId72" Type="http://schemas.openxmlformats.org/officeDocument/2006/relationships/hyperlink" Target="javascript:LiveResults.Instance.viewClubResults('OK%20Snab')" TargetMode="External"/><Relationship Id="rId3" Type="http://schemas.openxmlformats.org/officeDocument/2006/relationships/hyperlink" Target="javascript:LiveResults.Instance.viewClubResults('Kolding%20OK')" TargetMode="External"/><Relationship Id="rId12" Type="http://schemas.openxmlformats.org/officeDocument/2006/relationships/hyperlink" Target="javascript:LiveResults.Instance.viewClubResults('OK%20Snab')" TargetMode="External"/><Relationship Id="rId17" Type="http://schemas.openxmlformats.org/officeDocument/2006/relationships/hyperlink" Target="javascript:LiveResults.Instance.viewClubResults('OK%20Gorm')" TargetMode="External"/><Relationship Id="rId25" Type="http://schemas.openxmlformats.org/officeDocument/2006/relationships/hyperlink" Target="javascript:LiveResults.Instance.viewClubResults('OK%20FROS')" TargetMode="External"/><Relationship Id="rId33" Type="http://schemas.openxmlformats.org/officeDocument/2006/relationships/hyperlink" Target="javascript:LiveResults.Instance.viewClubResults('OK%20Gorm')" TargetMode="External"/><Relationship Id="rId38" Type="http://schemas.openxmlformats.org/officeDocument/2006/relationships/hyperlink" Target="javascript:LiveResults.Instance.viewClubResults('OK%20Snab')" TargetMode="External"/><Relationship Id="rId46" Type="http://schemas.openxmlformats.org/officeDocument/2006/relationships/hyperlink" Target="javascript:LiveResults.Instance.viewClubResults('OK%20Gorm')" TargetMode="External"/><Relationship Id="rId59" Type="http://schemas.openxmlformats.org/officeDocument/2006/relationships/hyperlink" Target="javascript:LiveResults.Instance.viewClubResults('OK%20Snab')" TargetMode="External"/><Relationship Id="rId67" Type="http://schemas.openxmlformats.org/officeDocument/2006/relationships/hyperlink" Target="javascript:LiveResults.Instance.viewClubResults('OK%20Snab')" TargetMode="External"/><Relationship Id="rId20" Type="http://schemas.openxmlformats.org/officeDocument/2006/relationships/hyperlink" Target="javascript:LiveResults.Instance.viewClubResults('Kolding%20OK')" TargetMode="External"/><Relationship Id="rId41" Type="http://schemas.openxmlformats.org/officeDocument/2006/relationships/hyperlink" Target="javascript:LiveResults.Instance.viewClubResults('KOK')" TargetMode="External"/><Relationship Id="rId54" Type="http://schemas.openxmlformats.org/officeDocument/2006/relationships/hyperlink" Target="javascript:LiveResults.Instance.viewClubResults('OK%20Snab')" TargetMode="External"/><Relationship Id="rId62" Type="http://schemas.openxmlformats.org/officeDocument/2006/relationships/hyperlink" Target="javascript:LiveResults.Instance.viewClubResults('OK%20Gorm')" TargetMode="External"/><Relationship Id="rId70" Type="http://schemas.openxmlformats.org/officeDocument/2006/relationships/hyperlink" Target="javascript:LiveResults.Instance.viewClubResults('OK%20FROS')" TargetMode="External"/><Relationship Id="rId75" Type="http://schemas.openxmlformats.org/officeDocument/2006/relationships/hyperlink" Target="javascript:LiveResults.Instance.viewClubResults('OK%20Snab')" TargetMode="External"/><Relationship Id="rId1" Type="http://schemas.openxmlformats.org/officeDocument/2006/relationships/hyperlink" Target="javascript:LiveResults.Instance.viewClubResults('OK%20Snab')" TargetMode="External"/><Relationship Id="rId6" Type="http://schemas.openxmlformats.org/officeDocument/2006/relationships/hyperlink" Target="javascript:LiveResults.Instance.viewClubResults('OK%20Snab')" TargetMode="External"/><Relationship Id="rId15" Type="http://schemas.openxmlformats.org/officeDocument/2006/relationships/hyperlink" Target="javascript:LiveResults.Instance.viewClubResults('OK%20Melfar')" TargetMode="External"/><Relationship Id="rId23" Type="http://schemas.openxmlformats.org/officeDocument/2006/relationships/hyperlink" Target="javascript:LiveResults.Instance.viewClubResults('OK%20Gorm')" TargetMode="External"/><Relationship Id="rId28" Type="http://schemas.openxmlformats.org/officeDocument/2006/relationships/hyperlink" Target="javascript:LiveResults.Instance.viewClubResults('OK%20Snab')" TargetMode="External"/><Relationship Id="rId36" Type="http://schemas.openxmlformats.org/officeDocument/2006/relationships/hyperlink" Target="javascript:LiveResults.Instance.viewClubResults('Kolding%20OK')" TargetMode="External"/><Relationship Id="rId49" Type="http://schemas.openxmlformats.org/officeDocument/2006/relationships/hyperlink" Target="javascript:LiveResults.Instance.viewClubResults('OK%20Snab')" TargetMode="External"/><Relationship Id="rId57" Type="http://schemas.openxmlformats.org/officeDocument/2006/relationships/hyperlink" Target="javascript:LiveResults.Instance.viewClubResults('OK%20Snab')" TargetMode="External"/><Relationship Id="rId10" Type="http://schemas.openxmlformats.org/officeDocument/2006/relationships/hyperlink" Target="javascript:LiveResults.Instance.viewClubResults('OK%20Snab')" TargetMode="External"/><Relationship Id="rId31" Type="http://schemas.openxmlformats.org/officeDocument/2006/relationships/hyperlink" Target="javascript:LiveResults.Instance.viewClubResults('OK%20Snab')" TargetMode="External"/><Relationship Id="rId44" Type="http://schemas.openxmlformats.org/officeDocument/2006/relationships/hyperlink" Target="javascript:LiveResults.Instance.viewClubResults('OK%20Gorm')" TargetMode="External"/><Relationship Id="rId52" Type="http://schemas.openxmlformats.org/officeDocument/2006/relationships/hyperlink" Target="javascript:LiveResults.Instance.viewClubResults('KOK')" TargetMode="External"/><Relationship Id="rId60" Type="http://schemas.openxmlformats.org/officeDocument/2006/relationships/hyperlink" Target="javascript:LiveResults.Instance.viewClubResults('OK%20Snab')" TargetMode="External"/><Relationship Id="rId65" Type="http://schemas.openxmlformats.org/officeDocument/2006/relationships/hyperlink" Target="javascript:LiveResults.Instance.viewClubResults('OK%20FROS')" TargetMode="External"/><Relationship Id="rId73" Type="http://schemas.openxmlformats.org/officeDocument/2006/relationships/hyperlink" Target="javascript:LiveResults.Instance.viewClubResults('OK%20Snab')" TargetMode="External"/><Relationship Id="rId4" Type="http://schemas.openxmlformats.org/officeDocument/2006/relationships/hyperlink" Target="javascript:LiveResults.Instance.viewClubResults('OK%20Snab')" TargetMode="External"/><Relationship Id="rId9" Type="http://schemas.openxmlformats.org/officeDocument/2006/relationships/hyperlink" Target="javascript:LiveResults.Instance.viewClubResults('OK%20Snab')" TargetMode="External"/><Relationship Id="rId13" Type="http://schemas.openxmlformats.org/officeDocument/2006/relationships/hyperlink" Target="javascript:LiveResults.Instance.viewClubResults('KOK')" TargetMode="External"/><Relationship Id="rId18" Type="http://schemas.openxmlformats.org/officeDocument/2006/relationships/hyperlink" Target="javascript:LiveResults.Instance.viewClubResults('OK%20Melfar')" TargetMode="External"/><Relationship Id="rId39" Type="http://schemas.openxmlformats.org/officeDocument/2006/relationships/hyperlink" Target="javascript:LiveResults.Instance.viewClubResults('OK%20Gorm')" TargetMode="External"/><Relationship Id="rId34" Type="http://schemas.openxmlformats.org/officeDocument/2006/relationships/hyperlink" Target="javascript:LiveResults.Instance.viewClubResults('OK%20Snab')" TargetMode="External"/><Relationship Id="rId50" Type="http://schemas.openxmlformats.org/officeDocument/2006/relationships/hyperlink" Target="javascript:LiveResults.Instance.viewClubResults('OK%20Snab')" TargetMode="External"/><Relationship Id="rId55" Type="http://schemas.openxmlformats.org/officeDocument/2006/relationships/hyperlink" Target="javascript:LiveResults.Instance.viewClubResults('OK%20Melfar')" TargetMode="External"/><Relationship Id="rId76" Type="http://schemas.openxmlformats.org/officeDocument/2006/relationships/hyperlink" Target="javascript:LiveResults.Instance.viewClubResults('KOK')" TargetMode="External"/><Relationship Id="rId7" Type="http://schemas.openxmlformats.org/officeDocument/2006/relationships/hyperlink" Target="javascript:LiveResults.Instance.viewClubResults('OK%20Snab')" TargetMode="External"/><Relationship Id="rId71" Type="http://schemas.openxmlformats.org/officeDocument/2006/relationships/hyperlink" Target="javascript:LiveResults.Instance.viewClubResults('OK%20Snab')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BAE94A-BFBA-084A-9E87-CCC5EAE20C0D}">
  <dimension ref="A1:F143"/>
  <sheetViews>
    <sheetView workbookViewId="0">
      <selection activeCell="C63" sqref="C63"/>
    </sheetView>
  </sheetViews>
  <sheetFormatPr baseColWidth="10" defaultRowHeight="16"/>
  <cols>
    <col min="1" max="1" width="10.83203125" style="7"/>
    <col min="2" max="2" width="21.6640625" customWidth="1"/>
  </cols>
  <sheetData>
    <row r="1" spans="1:6">
      <c r="A1" s="1" t="s">
        <v>34</v>
      </c>
    </row>
    <row r="3" spans="1:6">
      <c r="A3" s="7" t="s">
        <v>93</v>
      </c>
      <c r="B3" s="4" t="s">
        <v>94</v>
      </c>
    </row>
    <row r="4" spans="1:6">
      <c r="A4" s="7" t="s">
        <v>43</v>
      </c>
      <c r="B4" t="s">
        <v>44</v>
      </c>
      <c r="C4" t="s">
        <v>45</v>
      </c>
      <c r="D4" t="s">
        <v>46</v>
      </c>
      <c r="E4" t="s">
        <v>47</v>
      </c>
      <c r="F4" t="s">
        <v>48</v>
      </c>
    </row>
    <row r="5" spans="1:6">
      <c r="A5" s="7">
        <v>1</v>
      </c>
      <c r="B5" t="s">
        <v>35</v>
      </c>
      <c r="C5" t="s">
        <v>50</v>
      </c>
      <c r="D5" s="5">
        <v>4.1886574074074069E-2</v>
      </c>
      <c r="F5">
        <v>100</v>
      </c>
    </row>
    <row r="6" spans="1:6">
      <c r="A6" s="7">
        <v>2</v>
      </c>
      <c r="B6" t="s">
        <v>36</v>
      </c>
      <c r="C6" t="s">
        <v>50</v>
      </c>
      <c r="D6" s="5">
        <v>4.3379629629629629E-2</v>
      </c>
      <c r="E6" s="5">
        <f>D6-$D$5</f>
        <v>1.49305555555556E-3</v>
      </c>
      <c r="F6">
        <v>97</v>
      </c>
    </row>
    <row r="7" spans="1:6">
      <c r="A7" s="7">
        <v>3</v>
      </c>
      <c r="B7" t="s">
        <v>37</v>
      </c>
      <c r="C7" t="s">
        <v>50</v>
      </c>
      <c r="D7" s="5">
        <v>4.5162037037037035E-2</v>
      </c>
      <c r="E7" s="5">
        <f t="shared" ref="E7:E9" si="0">D7-$D$5</f>
        <v>3.2754629629629661E-3</v>
      </c>
      <c r="F7">
        <v>95</v>
      </c>
    </row>
    <row r="8" spans="1:6">
      <c r="A8" s="7">
        <v>4</v>
      </c>
      <c r="B8" t="s">
        <v>39</v>
      </c>
      <c r="C8" t="s">
        <v>52</v>
      </c>
      <c r="D8" s="5">
        <v>7.3819444444444438E-2</v>
      </c>
      <c r="E8" s="5">
        <f t="shared" si="0"/>
        <v>3.1932870370370368E-2</v>
      </c>
      <c r="F8">
        <v>54</v>
      </c>
    </row>
    <row r="9" spans="1:6">
      <c r="A9" s="7">
        <v>5</v>
      </c>
      <c r="B9" t="s">
        <v>40</v>
      </c>
      <c r="C9" t="s">
        <v>52</v>
      </c>
      <c r="D9" s="5">
        <v>7.8194444444444441E-2</v>
      </c>
      <c r="E9" s="5">
        <f t="shared" si="0"/>
        <v>3.6307870370370372E-2</v>
      </c>
      <c r="F9">
        <v>47</v>
      </c>
    </row>
    <row r="10" spans="1:6">
      <c r="B10" t="s">
        <v>41</v>
      </c>
      <c r="C10" t="s">
        <v>50</v>
      </c>
      <c r="D10" t="s">
        <v>53</v>
      </c>
    </row>
    <row r="11" spans="1:6">
      <c r="B11" t="s">
        <v>42</v>
      </c>
      <c r="C11" t="s">
        <v>50</v>
      </c>
      <c r="D11" t="s">
        <v>54</v>
      </c>
    </row>
    <row r="15" spans="1:6">
      <c r="A15" s="7" t="s">
        <v>92</v>
      </c>
      <c r="B15" s="4" t="s">
        <v>96</v>
      </c>
    </row>
    <row r="16" spans="1:6">
      <c r="A16" s="7" t="s">
        <v>43</v>
      </c>
      <c r="B16" t="s">
        <v>44</v>
      </c>
      <c r="C16" t="s">
        <v>45</v>
      </c>
      <c r="D16" t="s">
        <v>46</v>
      </c>
      <c r="E16" t="s">
        <v>47</v>
      </c>
      <c r="F16" t="s">
        <v>48</v>
      </c>
    </row>
    <row r="17" spans="1:6">
      <c r="A17" s="7">
        <v>1</v>
      </c>
      <c r="B17" t="s">
        <v>38</v>
      </c>
      <c r="C17" t="s">
        <v>51</v>
      </c>
      <c r="D17" s="5">
        <v>5.2152777777777777E-2</v>
      </c>
      <c r="E17" s="5"/>
      <c r="F17">
        <v>100</v>
      </c>
    </row>
    <row r="19" spans="1:6">
      <c r="A19" s="1" t="s">
        <v>0</v>
      </c>
    </row>
    <row r="21" spans="1:6">
      <c r="A21" s="7" t="s">
        <v>95</v>
      </c>
      <c r="B21" s="4" t="s">
        <v>98</v>
      </c>
    </row>
    <row r="22" spans="1:6">
      <c r="A22" s="7" t="s">
        <v>43</v>
      </c>
      <c r="B22" t="s">
        <v>44</v>
      </c>
      <c r="C22" t="s">
        <v>45</v>
      </c>
      <c r="D22" t="s">
        <v>46</v>
      </c>
      <c r="E22" t="s">
        <v>47</v>
      </c>
      <c r="F22" t="s">
        <v>48</v>
      </c>
    </row>
    <row r="23" spans="1:6">
      <c r="A23" s="7">
        <v>1</v>
      </c>
      <c r="B23" t="s">
        <v>55</v>
      </c>
      <c r="C23" t="s">
        <v>67</v>
      </c>
      <c r="D23" s="6">
        <v>4.1504629629629627E-2</v>
      </c>
      <c r="F23">
        <v>100</v>
      </c>
    </row>
    <row r="24" spans="1:6">
      <c r="A24" s="7">
        <v>2</v>
      </c>
      <c r="B24" t="s">
        <v>56</v>
      </c>
      <c r="C24" t="s">
        <v>68</v>
      </c>
      <c r="D24" s="6">
        <v>4.1655092592592598E-2</v>
      </c>
      <c r="E24" s="6">
        <f>D24-$D$23</f>
        <v>1.5046296296297029E-4</v>
      </c>
      <c r="F24">
        <v>99</v>
      </c>
    </row>
    <row r="25" spans="1:6">
      <c r="A25" s="7">
        <v>3</v>
      </c>
      <c r="B25" t="s">
        <v>178</v>
      </c>
      <c r="C25" t="s">
        <v>52</v>
      </c>
      <c r="D25" s="5">
        <v>4.4074074074074071E-2</v>
      </c>
      <c r="E25" s="6">
        <f t="shared" ref="E25:E32" si="1">D25-$D$23</f>
        <v>2.5694444444444436E-3</v>
      </c>
      <c r="F25">
        <v>96</v>
      </c>
    </row>
    <row r="26" spans="1:6">
      <c r="A26" s="7">
        <v>4</v>
      </c>
      <c r="B26" t="s">
        <v>58</v>
      </c>
      <c r="C26" t="s">
        <v>50</v>
      </c>
      <c r="D26" s="5">
        <v>4.4675925925925924E-2</v>
      </c>
      <c r="E26" s="6">
        <f t="shared" si="1"/>
        <v>3.1712962962962971E-3</v>
      </c>
      <c r="F26">
        <v>95</v>
      </c>
    </row>
    <row r="27" spans="1:6">
      <c r="A27" s="7">
        <v>5</v>
      </c>
      <c r="B27" t="s">
        <v>59</v>
      </c>
      <c r="C27" t="s">
        <v>68</v>
      </c>
      <c r="D27" s="5">
        <v>4.5798611111111109E-2</v>
      </c>
      <c r="E27" s="6">
        <f t="shared" si="1"/>
        <v>4.293981481481482E-3</v>
      </c>
      <c r="F27">
        <v>93</v>
      </c>
    </row>
    <row r="28" spans="1:6">
      <c r="A28" s="7">
        <v>6</v>
      </c>
      <c r="B28" t="s">
        <v>60</v>
      </c>
      <c r="C28" t="s">
        <v>50</v>
      </c>
      <c r="D28" s="5">
        <v>4.8449074074074082E-2</v>
      </c>
      <c r="E28" s="6">
        <f t="shared" si="1"/>
        <v>6.9444444444444545E-3</v>
      </c>
      <c r="F28">
        <v>90</v>
      </c>
    </row>
    <row r="29" spans="1:6">
      <c r="A29" s="7">
        <v>7</v>
      </c>
      <c r="B29" t="s">
        <v>61</v>
      </c>
      <c r="C29" t="s">
        <v>68</v>
      </c>
      <c r="D29" s="5">
        <v>5.1018518518518519E-2</v>
      </c>
      <c r="E29" s="6">
        <f t="shared" si="1"/>
        <v>9.5138888888888912E-3</v>
      </c>
      <c r="F29">
        <v>86</v>
      </c>
    </row>
    <row r="30" spans="1:6">
      <c r="A30" s="7">
        <v>8</v>
      </c>
      <c r="B30" t="s">
        <v>62</v>
      </c>
      <c r="C30" t="s">
        <v>51</v>
      </c>
      <c r="D30" s="5">
        <v>5.5185185185185191E-2</v>
      </c>
      <c r="E30" s="6">
        <f t="shared" si="1"/>
        <v>1.3680555555555564E-2</v>
      </c>
      <c r="F30">
        <v>80</v>
      </c>
    </row>
    <row r="31" spans="1:6">
      <c r="A31" s="7">
        <v>9</v>
      </c>
      <c r="B31" t="s">
        <v>69</v>
      </c>
      <c r="C31" t="s">
        <v>52</v>
      </c>
      <c r="D31" s="5">
        <v>5.9293981481481482E-2</v>
      </c>
      <c r="E31" s="6">
        <f t="shared" si="1"/>
        <v>1.7789351851851855E-2</v>
      </c>
      <c r="F31">
        <v>74</v>
      </c>
    </row>
    <row r="32" spans="1:6">
      <c r="A32" s="7">
        <v>10</v>
      </c>
      <c r="B32" t="s">
        <v>63</v>
      </c>
      <c r="C32" t="s">
        <v>68</v>
      </c>
      <c r="D32" s="5">
        <v>5.9965277777777777E-2</v>
      </c>
      <c r="E32" s="6">
        <f t="shared" si="1"/>
        <v>1.846064814814815E-2</v>
      </c>
      <c r="F32">
        <v>73</v>
      </c>
    </row>
    <row r="33" spans="1:6">
      <c r="A33" s="7" t="s">
        <v>1</v>
      </c>
      <c r="B33" t="s">
        <v>177</v>
      </c>
      <c r="C33" t="s">
        <v>67</v>
      </c>
      <c r="D33" t="s">
        <v>53</v>
      </c>
    </row>
    <row r="37" spans="1:6">
      <c r="A37" s="7" t="s">
        <v>97</v>
      </c>
      <c r="B37" s="4" t="s">
        <v>99</v>
      </c>
    </row>
    <row r="38" spans="1:6">
      <c r="A38" s="7" t="s">
        <v>43</v>
      </c>
      <c r="B38" t="s">
        <v>44</v>
      </c>
      <c r="C38" t="s">
        <v>45</v>
      </c>
      <c r="D38" t="s">
        <v>46</v>
      </c>
      <c r="E38" t="s">
        <v>47</v>
      </c>
      <c r="F38" t="s">
        <v>48</v>
      </c>
    </row>
    <row r="39" spans="1:6">
      <c r="A39" s="7">
        <v>1</v>
      </c>
      <c r="B39" t="s">
        <v>57</v>
      </c>
      <c r="C39" t="s">
        <v>67</v>
      </c>
      <c r="D39" s="5">
        <v>4.2569444444444444E-2</v>
      </c>
      <c r="E39" s="6"/>
      <c r="F39">
        <v>100</v>
      </c>
    </row>
    <row r="40" spans="1:6">
      <c r="A40" s="7">
        <v>2</v>
      </c>
      <c r="B40" t="s">
        <v>64</v>
      </c>
      <c r="C40" t="s">
        <v>50</v>
      </c>
      <c r="D40" s="5">
        <v>7.66087962962963E-2</v>
      </c>
      <c r="E40" s="6">
        <f>D40-$D$39</f>
        <v>3.4039351851851855E-2</v>
      </c>
      <c r="F40">
        <v>50</v>
      </c>
    </row>
    <row r="41" spans="1:6">
      <c r="A41" s="7">
        <v>3</v>
      </c>
      <c r="B41" t="s">
        <v>65</v>
      </c>
      <c r="C41" t="s">
        <v>67</v>
      </c>
      <c r="D41" s="5">
        <v>7.784722222222222E-2</v>
      </c>
      <c r="E41" s="6">
        <f>D41-$D$39</f>
        <v>3.5277777777777776E-2</v>
      </c>
      <c r="F41">
        <v>49</v>
      </c>
    </row>
    <row r="42" spans="1:6">
      <c r="B42" t="s">
        <v>66</v>
      </c>
      <c r="C42" t="s">
        <v>67</v>
      </c>
      <c r="D42" t="s">
        <v>54</v>
      </c>
    </row>
    <row r="45" spans="1:6">
      <c r="A45" s="7" t="s">
        <v>2</v>
      </c>
    </row>
    <row r="46" spans="1:6">
      <c r="A46" s="7" t="s">
        <v>100</v>
      </c>
      <c r="B46" s="4" t="s">
        <v>94</v>
      </c>
    </row>
    <row r="47" spans="1:6">
      <c r="A47" s="7" t="s">
        <v>43</v>
      </c>
      <c r="B47" t="s">
        <v>44</v>
      </c>
      <c r="C47" t="s">
        <v>45</v>
      </c>
      <c r="D47" t="s">
        <v>46</v>
      </c>
      <c r="E47" t="s">
        <v>47</v>
      </c>
      <c r="F47" t="s">
        <v>48</v>
      </c>
    </row>
    <row r="48" spans="1:6">
      <c r="A48" s="7">
        <v>1</v>
      </c>
      <c r="B48" s="2" t="s">
        <v>70</v>
      </c>
      <c r="C48" t="s">
        <v>67</v>
      </c>
      <c r="D48" s="5">
        <v>4.1331018518518517E-2</v>
      </c>
      <c r="F48">
        <v>100</v>
      </c>
    </row>
    <row r="49" spans="1:6">
      <c r="A49" s="7">
        <v>2</v>
      </c>
      <c r="B49" t="s">
        <v>73</v>
      </c>
      <c r="C49" t="s">
        <v>67</v>
      </c>
      <c r="D49" s="5">
        <v>4.8668981481481487E-2</v>
      </c>
      <c r="E49" s="6">
        <f t="shared" ref="E49:E51" si="2">D49-$D$48</f>
        <v>7.3379629629629697E-3</v>
      </c>
      <c r="F49">
        <v>89</v>
      </c>
    </row>
    <row r="50" spans="1:6">
      <c r="A50" s="7">
        <v>3</v>
      </c>
      <c r="B50" t="s">
        <v>74</v>
      </c>
      <c r="C50" t="s">
        <v>51</v>
      </c>
      <c r="D50" s="5">
        <v>5.8020833333333334E-2</v>
      </c>
      <c r="E50" s="6">
        <f t="shared" si="2"/>
        <v>1.6689814814814817E-2</v>
      </c>
      <c r="F50">
        <v>75</v>
      </c>
    </row>
    <row r="51" spans="1:6">
      <c r="A51" s="7">
        <v>4</v>
      </c>
      <c r="B51" t="s">
        <v>179</v>
      </c>
      <c r="C51" t="s">
        <v>67</v>
      </c>
      <c r="D51" s="5">
        <v>5.8923611111111107E-2</v>
      </c>
      <c r="E51" s="6">
        <f t="shared" si="2"/>
        <v>1.759259259259259E-2</v>
      </c>
      <c r="F51">
        <v>74</v>
      </c>
    </row>
    <row r="52" spans="1:6">
      <c r="A52" s="7" t="s">
        <v>3</v>
      </c>
      <c r="B52" t="s">
        <v>75</v>
      </c>
      <c r="C52" t="s">
        <v>67</v>
      </c>
      <c r="D52" t="s">
        <v>53</v>
      </c>
    </row>
    <row r="53" spans="1:6">
      <c r="B53" t="s">
        <v>76</v>
      </c>
      <c r="C53" t="s">
        <v>67</v>
      </c>
      <c r="D53" t="s">
        <v>53</v>
      </c>
    </row>
    <row r="54" spans="1:6">
      <c r="A54" s="7" t="s">
        <v>4</v>
      </c>
      <c r="B54" t="s">
        <v>77</v>
      </c>
      <c r="C54" t="s">
        <v>52</v>
      </c>
      <c r="D54" t="s">
        <v>54</v>
      </c>
    </row>
    <row r="56" spans="1:6">
      <c r="A56" s="7" t="s">
        <v>5</v>
      </c>
    </row>
    <row r="58" spans="1:6">
      <c r="A58" s="7" t="s">
        <v>101</v>
      </c>
      <c r="B58" s="4" t="s">
        <v>102</v>
      </c>
    </row>
    <row r="59" spans="1:6">
      <c r="A59" s="7" t="s">
        <v>43</v>
      </c>
      <c r="B59" t="s">
        <v>44</v>
      </c>
      <c r="C59" t="s">
        <v>45</v>
      </c>
      <c r="D59" t="s">
        <v>46</v>
      </c>
      <c r="E59" t="s">
        <v>47</v>
      </c>
      <c r="F59" t="s">
        <v>48</v>
      </c>
    </row>
    <row r="60" spans="1:6">
      <c r="A60" s="7">
        <v>1</v>
      </c>
      <c r="B60" t="s">
        <v>528</v>
      </c>
      <c r="C60" t="s">
        <v>67</v>
      </c>
      <c r="D60" s="6">
        <v>4.1493055555555554E-2</v>
      </c>
      <c r="E60" s="6"/>
      <c r="F60">
        <v>100</v>
      </c>
    </row>
    <row r="61" spans="1:6">
      <c r="A61" s="7">
        <v>2</v>
      </c>
      <c r="B61" t="s">
        <v>71</v>
      </c>
      <c r="C61" t="s">
        <v>50</v>
      </c>
      <c r="D61" s="5">
        <v>4.4247685185185182E-2</v>
      </c>
      <c r="E61" s="6">
        <f>D61-$D$60</f>
        <v>2.7546296296296277E-3</v>
      </c>
      <c r="F61">
        <v>96</v>
      </c>
    </row>
    <row r="62" spans="1:6">
      <c r="A62" s="7">
        <v>3</v>
      </c>
      <c r="B62" t="s">
        <v>72</v>
      </c>
      <c r="C62" t="s">
        <v>67</v>
      </c>
      <c r="D62" s="5">
        <v>4.7118055555555559E-2</v>
      </c>
      <c r="E62" s="6">
        <f>D62-$D$60</f>
        <v>5.625000000000005E-3</v>
      </c>
      <c r="F62">
        <v>91</v>
      </c>
    </row>
    <row r="66" spans="1:6">
      <c r="A66" s="7" t="s">
        <v>103</v>
      </c>
      <c r="B66" s="4" t="s">
        <v>99</v>
      </c>
    </row>
    <row r="67" spans="1:6">
      <c r="A67" s="7" t="s">
        <v>43</v>
      </c>
      <c r="B67" t="s">
        <v>44</v>
      </c>
      <c r="C67" t="s">
        <v>45</v>
      </c>
      <c r="D67" t="s">
        <v>46</v>
      </c>
      <c r="E67" t="s">
        <v>47</v>
      </c>
      <c r="F67" t="s">
        <v>48</v>
      </c>
    </row>
    <row r="68" spans="1:6">
      <c r="A68" s="7">
        <v>1</v>
      </c>
      <c r="B68" t="s">
        <v>79</v>
      </c>
      <c r="C68" t="s">
        <v>50</v>
      </c>
      <c r="D68" s="5">
        <v>2.2812499999999999E-2</v>
      </c>
      <c r="F68">
        <v>100</v>
      </c>
    </row>
    <row r="69" spans="1:6">
      <c r="A69" s="7">
        <v>2</v>
      </c>
      <c r="B69" t="s">
        <v>80</v>
      </c>
      <c r="C69" t="s">
        <v>52</v>
      </c>
      <c r="D69" s="5">
        <v>3.4953703703703702E-2</v>
      </c>
      <c r="E69" s="5">
        <f>D69-$D$68</f>
        <v>1.2141203703703703E-2</v>
      </c>
      <c r="F69">
        <v>82</v>
      </c>
    </row>
    <row r="70" spans="1:6">
      <c r="A70" s="1" t="s">
        <v>6</v>
      </c>
      <c r="B70" t="s">
        <v>82</v>
      </c>
      <c r="C70" t="s">
        <v>50</v>
      </c>
      <c r="D70" t="s">
        <v>53</v>
      </c>
    </row>
    <row r="71" spans="1:6">
      <c r="B71" t="s">
        <v>83</v>
      </c>
      <c r="C71" t="s">
        <v>51</v>
      </c>
      <c r="D71" t="s">
        <v>54</v>
      </c>
    </row>
    <row r="73" spans="1:6">
      <c r="A73" s="7" t="s">
        <v>7</v>
      </c>
    </row>
    <row r="75" spans="1:6">
      <c r="A75" s="7" t="s">
        <v>104</v>
      </c>
      <c r="B75" s="4" t="s">
        <v>96</v>
      </c>
    </row>
    <row r="76" spans="1:6">
      <c r="A76" s="7" t="s">
        <v>43</v>
      </c>
      <c r="B76" t="s">
        <v>44</v>
      </c>
      <c r="C76" t="s">
        <v>45</v>
      </c>
      <c r="D76" t="s">
        <v>46</v>
      </c>
      <c r="E76" t="s">
        <v>47</v>
      </c>
      <c r="F76" t="s">
        <v>48</v>
      </c>
    </row>
    <row r="77" spans="1:6">
      <c r="A77" s="7">
        <v>1</v>
      </c>
      <c r="B77" t="s">
        <v>81</v>
      </c>
      <c r="C77" t="s">
        <v>52</v>
      </c>
      <c r="D77" s="5">
        <v>6.0868055555555557E-2</v>
      </c>
      <c r="E77" s="5"/>
      <c r="F77">
        <v>100</v>
      </c>
    </row>
    <row r="79" spans="1:6">
      <c r="A79" s="7" t="s">
        <v>8</v>
      </c>
    </row>
    <row r="81" spans="1:6">
      <c r="A81" s="1" t="s">
        <v>9</v>
      </c>
    </row>
    <row r="82" spans="1:6">
      <c r="A82" s="7" t="s">
        <v>106</v>
      </c>
      <c r="B82" s="4" t="s">
        <v>102</v>
      </c>
    </row>
    <row r="83" spans="1:6">
      <c r="A83" s="7" t="s">
        <v>43</v>
      </c>
      <c r="B83" t="s">
        <v>44</v>
      </c>
      <c r="C83" t="s">
        <v>45</v>
      </c>
      <c r="D83" t="s">
        <v>46</v>
      </c>
      <c r="E83" t="s">
        <v>47</v>
      </c>
      <c r="F83" t="s">
        <v>48</v>
      </c>
    </row>
    <row r="84" spans="1:6">
      <c r="A84" s="7">
        <v>1</v>
      </c>
      <c r="B84" t="s">
        <v>85</v>
      </c>
      <c r="C84" t="s">
        <v>67</v>
      </c>
      <c r="D84" s="5">
        <v>2.539351851851852E-2</v>
      </c>
      <c r="E84" s="5"/>
      <c r="F84">
        <v>100</v>
      </c>
    </row>
    <row r="85" spans="1:6">
      <c r="A85" s="7">
        <v>2</v>
      </c>
      <c r="B85" t="s">
        <v>86</v>
      </c>
      <c r="C85" t="s">
        <v>67</v>
      </c>
      <c r="D85" s="5">
        <v>2.9143518518518517E-2</v>
      </c>
      <c r="E85" s="5">
        <f>D85-$D$84</f>
        <v>3.7499999999999964E-3</v>
      </c>
      <c r="F85">
        <v>94</v>
      </c>
    </row>
    <row r="86" spans="1:6">
      <c r="A86" s="7">
        <v>3</v>
      </c>
      <c r="B86" t="s">
        <v>180</v>
      </c>
      <c r="C86" t="s">
        <v>52</v>
      </c>
      <c r="D86" s="5">
        <v>5.8564814814814813E-2</v>
      </c>
      <c r="E86" s="5">
        <f>D86-$D$84</f>
        <v>3.3171296296296296E-2</v>
      </c>
      <c r="F86" t="s">
        <v>188</v>
      </c>
    </row>
    <row r="87" spans="1:6">
      <c r="A87" s="1" t="s">
        <v>10</v>
      </c>
    </row>
    <row r="89" spans="1:6">
      <c r="A89" s="7" t="s">
        <v>11</v>
      </c>
    </row>
    <row r="90" spans="1:6">
      <c r="A90" s="7" t="s">
        <v>105</v>
      </c>
      <c r="B90" s="4" t="s">
        <v>189</v>
      </c>
    </row>
    <row r="91" spans="1:6">
      <c r="A91" s="7" t="s">
        <v>43</v>
      </c>
      <c r="B91" t="s">
        <v>44</v>
      </c>
      <c r="C91" t="s">
        <v>45</v>
      </c>
      <c r="D91" t="s">
        <v>46</v>
      </c>
      <c r="E91" t="s">
        <v>47</v>
      </c>
      <c r="F91" t="s">
        <v>48</v>
      </c>
    </row>
    <row r="92" spans="1:6">
      <c r="A92" s="7">
        <v>1</v>
      </c>
      <c r="B92" t="s">
        <v>84</v>
      </c>
      <c r="C92" t="s">
        <v>51</v>
      </c>
      <c r="D92" s="5">
        <v>1.8692129629629631E-2</v>
      </c>
      <c r="F92">
        <v>100</v>
      </c>
    </row>
    <row r="93" spans="1:6">
      <c r="A93" s="7">
        <v>2</v>
      </c>
      <c r="B93" t="s">
        <v>87</v>
      </c>
      <c r="C93" t="s">
        <v>67</v>
      </c>
      <c r="D93" s="5">
        <v>3.0752314814814816E-2</v>
      </c>
      <c r="E93" s="5">
        <f>D93-$D$92</f>
        <v>1.2060185185185184E-2</v>
      </c>
      <c r="F93">
        <v>82</v>
      </c>
    </row>
    <row r="94" spans="1:6">
      <c r="A94" s="7">
        <v>3</v>
      </c>
      <c r="B94" t="s">
        <v>88</v>
      </c>
      <c r="C94" t="s">
        <v>67</v>
      </c>
      <c r="D94" s="5">
        <v>3.1643518518518522E-2</v>
      </c>
      <c r="E94" s="5">
        <f t="shared" ref="E94:E97" si="3">D94-$D$92</f>
        <v>1.2951388888888891E-2</v>
      </c>
      <c r="F94">
        <v>81</v>
      </c>
    </row>
    <row r="95" spans="1:6">
      <c r="A95" s="7">
        <v>4</v>
      </c>
      <c r="B95" t="s">
        <v>111</v>
      </c>
      <c r="C95" t="s">
        <v>68</v>
      </c>
      <c r="D95" s="5">
        <v>3.4953703703703702E-2</v>
      </c>
      <c r="E95" s="5">
        <f t="shared" si="3"/>
        <v>1.6261574074074071E-2</v>
      </c>
      <c r="F95">
        <v>76</v>
      </c>
    </row>
    <row r="96" spans="1:6">
      <c r="A96" s="7">
        <v>5</v>
      </c>
      <c r="B96" t="s">
        <v>89</v>
      </c>
      <c r="C96" t="s">
        <v>51</v>
      </c>
      <c r="D96" s="5">
        <v>3.9664351851851853E-2</v>
      </c>
      <c r="E96" s="5">
        <f t="shared" si="3"/>
        <v>2.0972222222222222E-2</v>
      </c>
      <c r="F96">
        <v>69</v>
      </c>
    </row>
    <row r="97" spans="1:6">
      <c r="A97" s="7">
        <v>6</v>
      </c>
      <c r="B97" t="s">
        <v>90</v>
      </c>
      <c r="C97" t="s">
        <v>67</v>
      </c>
      <c r="D97" s="5">
        <v>4.4791666666666667E-2</v>
      </c>
      <c r="E97" s="5">
        <f t="shared" si="3"/>
        <v>2.6099537037037036E-2</v>
      </c>
      <c r="F97" t="s">
        <v>188</v>
      </c>
    </row>
    <row r="98" spans="1:6">
      <c r="A98" s="7" t="s">
        <v>13</v>
      </c>
    </row>
    <row r="99" spans="1:6">
      <c r="A99" s="1" t="s">
        <v>12</v>
      </c>
    </row>
    <row r="101" spans="1:6">
      <c r="A101" s="7" t="s">
        <v>11</v>
      </c>
    </row>
    <row r="103" spans="1:6">
      <c r="A103" s="7" t="s">
        <v>14</v>
      </c>
    </row>
    <row r="104" spans="1:6">
      <c r="A104" s="7" t="s">
        <v>15</v>
      </c>
    </row>
    <row r="105" spans="1:6">
      <c r="A105" s="7" t="s">
        <v>16</v>
      </c>
    </row>
    <row r="106" spans="1:6">
      <c r="A106" s="1" t="s">
        <v>12</v>
      </c>
    </row>
    <row r="108" spans="1:6">
      <c r="A108" s="7" t="s">
        <v>11</v>
      </c>
    </row>
    <row r="110" spans="1:6">
      <c r="A110" s="7" t="s">
        <v>17</v>
      </c>
    </row>
    <row r="111" spans="1:6">
      <c r="A111" s="7" t="s">
        <v>18</v>
      </c>
    </row>
    <row r="112" spans="1:6">
      <c r="A112" s="8" t="s">
        <v>12</v>
      </c>
    </row>
    <row r="114" spans="1:1">
      <c r="A114" s="1" t="s">
        <v>19</v>
      </c>
    </row>
    <row r="116" spans="1:1">
      <c r="A116" s="7" t="s">
        <v>20</v>
      </c>
    </row>
    <row r="118" spans="1:1">
      <c r="A118" s="7" t="s">
        <v>21</v>
      </c>
    </row>
    <row r="120" spans="1:1">
      <c r="A120" s="7" t="s">
        <v>22</v>
      </c>
    </row>
    <row r="122" spans="1:1">
      <c r="A122" s="7" t="s">
        <v>23</v>
      </c>
    </row>
    <row r="124" spans="1:1">
      <c r="A124" s="7" t="s">
        <v>24</v>
      </c>
    </row>
    <row r="126" spans="1:1">
      <c r="A126" s="7" t="s">
        <v>25</v>
      </c>
    </row>
    <row r="128" spans="1:1">
      <c r="A128" s="7" t="s">
        <v>26</v>
      </c>
    </row>
    <row r="130" spans="1:1">
      <c r="A130" s="7" t="s">
        <v>27</v>
      </c>
    </row>
    <row r="132" spans="1:1">
      <c r="A132" s="7" t="s">
        <v>28</v>
      </c>
    </row>
    <row r="134" spans="1:1">
      <c r="A134" s="1" t="s">
        <v>29</v>
      </c>
    </row>
    <row r="136" spans="1:1">
      <c r="A136" s="7" t="s">
        <v>30</v>
      </c>
    </row>
    <row r="138" spans="1:1">
      <c r="A138" s="1" t="s">
        <v>31</v>
      </c>
    </row>
    <row r="140" spans="1:1">
      <c r="A140" s="7" t="s">
        <v>11</v>
      </c>
    </row>
    <row r="142" spans="1:1">
      <c r="A142" s="7" t="s">
        <v>32</v>
      </c>
    </row>
    <row r="143" spans="1:1">
      <c r="A143" s="7" t="s">
        <v>33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20BAFB-BCED-7D49-A614-A658760C183C}">
  <dimension ref="A1:F161"/>
  <sheetViews>
    <sheetView topLeftCell="A3" workbookViewId="0">
      <selection activeCell="B13" sqref="B13"/>
    </sheetView>
  </sheetViews>
  <sheetFormatPr baseColWidth="10" defaultRowHeight="16"/>
  <cols>
    <col min="1" max="1" width="10.83203125" style="7"/>
    <col min="2" max="2" width="21.6640625" customWidth="1"/>
  </cols>
  <sheetData>
    <row r="1" spans="1:6">
      <c r="A1" s="1" t="s">
        <v>91</v>
      </c>
    </row>
    <row r="3" spans="1:6">
      <c r="A3" s="7" t="s">
        <v>93</v>
      </c>
      <c r="B3" s="4" t="s">
        <v>98</v>
      </c>
    </row>
    <row r="4" spans="1:6">
      <c r="A4" s="7" t="s">
        <v>43</v>
      </c>
      <c r="B4" t="s">
        <v>44</v>
      </c>
      <c r="C4" t="s">
        <v>45</v>
      </c>
      <c r="D4" t="s">
        <v>46</v>
      </c>
      <c r="E4" t="s">
        <v>47</v>
      </c>
      <c r="F4" t="s">
        <v>48</v>
      </c>
    </row>
    <row r="5" spans="1:6">
      <c r="A5" s="7">
        <v>1</v>
      </c>
      <c r="B5" t="s">
        <v>140</v>
      </c>
      <c r="C5" t="s">
        <v>50</v>
      </c>
      <c r="D5" s="5">
        <v>3.560185185185185E-2</v>
      </c>
      <c r="F5">
        <v>100</v>
      </c>
    </row>
    <row r="6" spans="1:6">
      <c r="A6" s="7">
        <v>2</v>
      </c>
      <c r="B6" t="s">
        <v>141</v>
      </c>
      <c r="C6" t="s">
        <v>50</v>
      </c>
      <c r="D6" s="5">
        <v>3.740740740740741E-2</v>
      </c>
      <c r="E6" s="5">
        <f>D6-$D$5</f>
        <v>1.8055555555555602E-3</v>
      </c>
      <c r="F6">
        <v>97</v>
      </c>
    </row>
    <row r="7" spans="1:6">
      <c r="A7" s="7">
        <v>3</v>
      </c>
      <c r="B7" t="s">
        <v>142</v>
      </c>
      <c r="C7" t="s">
        <v>50</v>
      </c>
      <c r="D7" s="5">
        <v>3.8055555555555558E-2</v>
      </c>
      <c r="E7" s="5">
        <f t="shared" ref="E7:E14" si="0">D7-$D$5</f>
        <v>2.4537037037037079E-3</v>
      </c>
      <c r="F7">
        <v>96</v>
      </c>
    </row>
    <row r="8" spans="1:6">
      <c r="A8" s="7">
        <v>4</v>
      </c>
      <c r="B8" t="s">
        <v>143</v>
      </c>
      <c r="C8" t="s">
        <v>50</v>
      </c>
      <c r="D8" s="5">
        <v>4.2847222222222224E-2</v>
      </c>
      <c r="E8" s="5">
        <f t="shared" si="0"/>
        <v>7.2453703703703742E-3</v>
      </c>
      <c r="F8">
        <v>89</v>
      </c>
    </row>
    <row r="9" spans="1:6">
      <c r="A9" s="7">
        <v>5</v>
      </c>
      <c r="B9" t="s">
        <v>144</v>
      </c>
      <c r="C9" t="s">
        <v>67</v>
      </c>
      <c r="D9" s="5">
        <v>4.449074074074074E-2</v>
      </c>
      <c r="E9" s="5">
        <f t="shared" si="0"/>
        <v>8.8888888888888906E-3</v>
      </c>
      <c r="F9">
        <v>87</v>
      </c>
    </row>
    <row r="10" spans="1:6">
      <c r="A10" s="7">
        <v>6</v>
      </c>
      <c r="B10" t="s">
        <v>145</v>
      </c>
      <c r="C10" t="s">
        <v>50</v>
      </c>
      <c r="D10" s="5">
        <v>4.8738425925925921E-2</v>
      </c>
      <c r="E10" s="5">
        <f t="shared" si="0"/>
        <v>1.3136574074074071E-2</v>
      </c>
      <c r="F10">
        <v>81</v>
      </c>
    </row>
    <row r="11" spans="1:6">
      <c r="A11" s="7">
        <v>7</v>
      </c>
      <c r="B11" t="s">
        <v>42</v>
      </c>
      <c r="C11" t="s">
        <v>50</v>
      </c>
      <c r="D11" s="5">
        <v>5.2592592592592587E-2</v>
      </c>
      <c r="E11" s="5">
        <f t="shared" si="0"/>
        <v>1.6990740740740737E-2</v>
      </c>
      <c r="F11">
        <v>75</v>
      </c>
    </row>
    <row r="12" spans="1:6">
      <c r="A12" s="7">
        <v>8</v>
      </c>
      <c r="B12" t="s">
        <v>527</v>
      </c>
      <c r="C12" t="s">
        <v>51</v>
      </c>
      <c r="D12" s="5">
        <v>5.4398148148148147E-2</v>
      </c>
      <c r="E12" s="5">
        <f t="shared" si="0"/>
        <v>1.8796296296296297E-2</v>
      </c>
      <c r="F12">
        <v>72</v>
      </c>
    </row>
    <row r="13" spans="1:6">
      <c r="A13" s="7">
        <v>9</v>
      </c>
      <c r="B13" t="s">
        <v>146</v>
      </c>
      <c r="C13" t="s">
        <v>52</v>
      </c>
      <c r="D13" s="5">
        <v>6.1990740740740735E-2</v>
      </c>
      <c r="E13" s="5">
        <f t="shared" si="0"/>
        <v>2.6388888888888885E-2</v>
      </c>
      <c r="F13">
        <v>62</v>
      </c>
    </row>
    <row r="14" spans="1:6">
      <c r="A14" s="7">
        <v>10</v>
      </c>
      <c r="B14" t="s">
        <v>147</v>
      </c>
      <c r="C14" t="s">
        <v>51</v>
      </c>
      <c r="D14" s="5">
        <v>6.5729166666666672E-2</v>
      </c>
      <c r="E14" s="5">
        <f t="shared" si="0"/>
        <v>3.0127314814814822E-2</v>
      </c>
      <c r="F14">
        <v>56</v>
      </c>
    </row>
    <row r="15" spans="1:6">
      <c r="B15" t="s">
        <v>148</v>
      </c>
      <c r="C15" t="s">
        <v>67</v>
      </c>
      <c r="D15" s="5"/>
      <c r="E15" s="5"/>
    </row>
    <row r="16" spans="1:6">
      <c r="D16" s="5"/>
      <c r="E16" s="5"/>
    </row>
    <row r="17" spans="1:6">
      <c r="D17" s="5"/>
      <c r="E17" s="5"/>
    </row>
    <row r="18" spans="1:6">
      <c r="D18" s="5"/>
      <c r="E18" s="5"/>
    </row>
    <row r="19" spans="1:6">
      <c r="A19" s="7" t="s">
        <v>92</v>
      </c>
      <c r="B19" s="4" t="s">
        <v>96</v>
      </c>
    </row>
    <row r="20" spans="1:6">
      <c r="A20" s="7" t="s">
        <v>43</v>
      </c>
      <c r="B20" t="s">
        <v>44</v>
      </c>
      <c r="C20" t="s">
        <v>45</v>
      </c>
      <c r="D20" t="s">
        <v>46</v>
      </c>
      <c r="E20" t="s">
        <v>47</v>
      </c>
      <c r="F20" t="s">
        <v>48</v>
      </c>
    </row>
    <row r="21" spans="1:6">
      <c r="A21" s="7">
        <v>1</v>
      </c>
      <c r="B21" t="s">
        <v>117</v>
      </c>
      <c r="C21" t="s">
        <v>50</v>
      </c>
      <c r="D21" s="5">
        <v>5.0370370370370371E-2</v>
      </c>
      <c r="E21" s="5"/>
      <c r="F21">
        <v>100</v>
      </c>
    </row>
    <row r="23" spans="1:6">
      <c r="A23" s="1" t="s">
        <v>0</v>
      </c>
    </row>
    <row r="25" spans="1:6">
      <c r="A25" s="7" t="s">
        <v>95</v>
      </c>
      <c r="B25" s="4" t="s">
        <v>190</v>
      </c>
    </row>
    <row r="26" spans="1:6">
      <c r="A26" s="7" t="s">
        <v>43</v>
      </c>
      <c r="B26" t="s">
        <v>44</v>
      </c>
      <c r="C26" t="s">
        <v>45</v>
      </c>
      <c r="D26" t="s">
        <v>46</v>
      </c>
      <c r="E26" t="s">
        <v>47</v>
      </c>
      <c r="F26" t="s">
        <v>48</v>
      </c>
    </row>
    <row r="27" spans="1:6">
      <c r="A27" s="7">
        <v>1</v>
      </c>
      <c r="B27" t="s">
        <v>149</v>
      </c>
      <c r="C27" s="6" t="s">
        <v>52</v>
      </c>
      <c r="D27" s="5">
        <v>3.5173611111111107E-2</v>
      </c>
      <c r="F27">
        <v>100</v>
      </c>
    </row>
    <row r="28" spans="1:6">
      <c r="A28" s="7">
        <v>2</v>
      </c>
      <c r="B28" t="s">
        <v>150</v>
      </c>
      <c r="C28" s="6" t="s">
        <v>52</v>
      </c>
      <c r="D28" s="5">
        <v>3.5300925925925923E-2</v>
      </c>
      <c r="E28" s="6">
        <f>D28-$D$27</f>
        <v>1.2731481481481621E-4</v>
      </c>
      <c r="F28">
        <v>99</v>
      </c>
    </row>
    <row r="29" spans="1:6">
      <c r="A29" s="7">
        <v>3</v>
      </c>
      <c r="B29" t="s">
        <v>151</v>
      </c>
      <c r="C29" s="5" t="s">
        <v>67</v>
      </c>
      <c r="D29" s="5">
        <v>3.6747685185185182E-2</v>
      </c>
      <c r="E29" s="6">
        <f t="shared" ref="E29:E40" si="1">D29-$D$27</f>
        <v>1.574074074074075E-3</v>
      </c>
      <c r="F29">
        <v>97</v>
      </c>
    </row>
    <row r="30" spans="1:6">
      <c r="A30" s="7">
        <v>4</v>
      </c>
      <c r="B30" t="s">
        <v>152</v>
      </c>
      <c r="C30" s="5" t="s">
        <v>52</v>
      </c>
      <c r="D30" s="5">
        <v>3.9166666666666662E-2</v>
      </c>
      <c r="E30" s="6">
        <f t="shared" si="1"/>
        <v>3.9930555555555552E-3</v>
      </c>
      <c r="F30">
        <v>94</v>
      </c>
    </row>
    <row r="31" spans="1:6">
      <c r="A31" s="7">
        <v>5</v>
      </c>
      <c r="B31" t="s">
        <v>153</v>
      </c>
      <c r="C31" s="5" t="s">
        <v>52</v>
      </c>
      <c r="D31" s="5">
        <v>3.9618055555555552E-2</v>
      </c>
      <c r="E31" s="6">
        <f t="shared" si="1"/>
        <v>4.4444444444444453E-3</v>
      </c>
      <c r="F31">
        <v>93</v>
      </c>
    </row>
    <row r="32" spans="1:6">
      <c r="A32" s="7">
        <v>6</v>
      </c>
      <c r="B32" t="s">
        <v>154</v>
      </c>
      <c r="C32" s="5" t="s">
        <v>68</v>
      </c>
      <c r="D32" s="5">
        <v>4.4826388888888895E-2</v>
      </c>
      <c r="E32" s="6">
        <f t="shared" si="1"/>
        <v>9.6527777777777879E-3</v>
      </c>
      <c r="F32">
        <v>86</v>
      </c>
    </row>
    <row r="33" spans="1:6">
      <c r="A33" s="7">
        <v>7</v>
      </c>
      <c r="B33" t="s">
        <v>155</v>
      </c>
      <c r="C33" s="5" t="s">
        <v>67</v>
      </c>
      <c r="D33" s="5">
        <v>4.5312499999999999E-2</v>
      </c>
      <c r="E33" s="6">
        <f t="shared" si="1"/>
        <v>1.0138888888888892E-2</v>
      </c>
      <c r="F33">
        <v>85</v>
      </c>
    </row>
    <row r="34" spans="1:6">
      <c r="A34" s="7">
        <v>8</v>
      </c>
      <c r="B34" t="s">
        <v>156</v>
      </c>
      <c r="C34" s="5" t="s">
        <v>50</v>
      </c>
      <c r="D34" s="5">
        <v>4.5393518518518521E-2</v>
      </c>
      <c r="E34" s="6">
        <f t="shared" si="1"/>
        <v>1.0219907407407414E-2</v>
      </c>
      <c r="F34">
        <v>85</v>
      </c>
    </row>
    <row r="35" spans="1:6">
      <c r="A35" s="7">
        <v>9</v>
      </c>
      <c r="B35" t="s">
        <v>178</v>
      </c>
      <c r="C35" s="5" t="s">
        <v>52</v>
      </c>
      <c r="D35" s="5">
        <v>4.5578703703703705E-2</v>
      </c>
      <c r="E35" s="6">
        <f t="shared" si="1"/>
        <v>1.0405092592592598E-2</v>
      </c>
      <c r="F35">
        <v>85</v>
      </c>
    </row>
    <row r="36" spans="1:6">
      <c r="A36" s="7">
        <v>10</v>
      </c>
      <c r="B36" t="s">
        <v>157</v>
      </c>
      <c r="C36" s="5" t="s">
        <v>50</v>
      </c>
      <c r="D36" s="5">
        <v>4.612268518518519E-2</v>
      </c>
      <c r="E36" s="6">
        <f t="shared" si="1"/>
        <v>1.0949074074074083E-2</v>
      </c>
      <c r="F36">
        <v>84</v>
      </c>
    </row>
    <row r="37" spans="1:6">
      <c r="A37" s="7">
        <v>11</v>
      </c>
      <c r="B37" t="s">
        <v>158</v>
      </c>
      <c r="C37" s="5" t="s">
        <v>68</v>
      </c>
      <c r="D37" s="5">
        <v>4.7303240740740743E-2</v>
      </c>
      <c r="E37" s="6">
        <f t="shared" si="1"/>
        <v>1.2129629629629636E-2</v>
      </c>
      <c r="F37">
        <v>82</v>
      </c>
    </row>
    <row r="38" spans="1:6">
      <c r="A38" s="7">
        <v>12</v>
      </c>
      <c r="B38" t="s">
        <v>159</v>
      </c>
      <c r="C38" s="5" t="s">
        <v>50</v>
      </c>
      <c r="D38" s="5">
        <v>4.8796296296296303E-2</v>
      </c>
      <c r="E38" s="6">
        <f t="shared" si="1"/>
        <v>1.3622685185185196E-2</v>
      </c>
      <c r="F38">
        <v>80</v>
      </c>
    </row>
    <row r="39" spans="1:6">
      <c r="A39" s="7">
        <v>13</v>
      </c>
      <c r="B39" t="s">
        <v>160</v>
      </c>
      <c r="C39" s="5" t="s">
        <v>67</v>
      </c>
      <c r="D39" s="5">
        <v>5.0289351851851849E-2</v>
      </c>
      <c r="E39" s="6">
        <f t="shared" si="1"/>
        <v>1.5115740740740742E-2</v>
      </c>
      <c r="F39">
        <v>78</v>
      </c>
    </row>
    <row r="40" spans="1:6">
      <c r="A40" s="7">
        <v>14</v>
      </c>
      <c r="B40" t="s">
        <v>161</v>
      </c>
      <c r="C40" s="5" t="s">
        <v>68</v>
      </c>
      <c r="D40" s="5">
        <v>5.2511574074074079E-2</v>
      </c>
      <c r="E40" s="6">
        <f t="shared" si="1"/>
        <v>1.7337962962962972E-2</v>
      </c>
      <c r="F40">
        <v>75</v>
      </c>
    </row>
    <row r="41" spans="1:6">
      <c r="B41" t="s">
        <v>163</v>
      </c>
      <c r="C41" s="5" t="s">
        <v>51</v>
      </c>
      <c r="D41" s="5" t="s">
        <v>53</v>
      </c>
      <c r="E41" s="6"/>
    </row>
    <row r="42" spans="1:6">
      <c r="B42" t="s">
        <v>61</v>
      </c>
      <c r="C42" s="5" t="s">
        <v>68</v>
      </c>
      <c r="D42" s="5" t="s">
        <v>53</v>
      </c>
      <c r="E42" s="6"/>
    </row>
    <row r="43" spans="1:6">
      <c r="B43" t="s">
        <v>162</v>
      </c>
      <c r="C43" s="5" t="s">
        <v>67</v>
      </c>
      <c r="D43" s="5" t="s">
        <v>53</v>
      </c>
      <c r="E43" s="6"/>
    </row>
    <row r="44" spans="1:6">
      <c r="D44" s="5"/>
      <c r="E44" s="6"/>
    </row>
    <row r="45" spans="1:6">
      <c r="D45" s="5"/>
      <c r="E45" s="6"/>
    </row>
    <row r="46" spans="1:6">
      <c r="D46" s="5"/>
      <c r="E46" s="6"/>
    </row>
    <row r="47" spans="1:6">
      <c r="A47" s="7" t="s">
        <v>97</v>
      </c>
      <c r="B47" s="4" t="s">
        <v>78</v>
      </c>
    </row>
    <row r="48" spans="1:6">
      <c r="A48" s="7" t="s">
        <v>43</v>
      </c>
      <c r="B48" t="s">
        <v>44</v>
      </c>
      <c r="C48" t="s">
        <v>45</v>
      </c>
      <c r="D48" t="s">
        <v>46</v>
      </c>
      <c r="E48" t="s">
        <v>47</v>
      </c>
      <c r="F48" t="s">
        <v>48</v>
      </c>
    </row>
    <row r="49" spans="1:6">
      <c r="A49" s="7">
        <v>1</v>
      </c>
      <c r="B49" t="s">
        <v>57</v>
      </c>
      <c r="C49" t="s">
        <v>67</v>
      </c>
      <c r="D49" s="5">
        <v>4.5034722222222219E-2</v>
      </c>
      <c r="E49" s="6"/>
      <c r="F49">
        <v>100</v>
      </c>
    </row>
    <row r="50" spans="1:6">
      <c r="A50" s="7">
        <v>2</v>
      </c>
      <c r="B50" t="s">
        <v>118</v>
      </c>
      <c r="C50" t="s">
        <v>67</v>
      </c>
      <c r="D50" s="5">
        <v>4.5694444444444447E-2</v>
      </c>
      <c r="E50" s="6">
        <f>D50-$D$49</f>
        <v>6.5972222222222821E-4</v>
      </c>
      <c r="F50">
        <v>99</v>
      </c>
    </row>
    <row r="51" spans="1:6">
      <c r="A51" s="7">
        <v>3</v>
      </c>
      <c r="B51" t="s">
        <v>119</v>
      </c>
      <c r="C51" t="s">
        <v>50</v>
      </c>
      <c r="D51" s="5">
        <v>5.7465277777777775E-2</v>
      </c>
      <c r="E51" s="6">
        <f t="shared" ref="E51:E52" si="2">D51-$D$49</f>
        <v>1.2430555555555556E-2</v>
      </c>
      <c r="F51">
        <v>82</v>
      </c>
    </row>
    <row r="52" spans="1:6">
      <c r="A52" s="7">
        <v>4</v>
      </c>
      <c r="B52" t="s">
        <v>120</v>
      </c>
      <c r="C52" t="s">
        <v>50</v>
      </c>
      <c r="D52" s="5">
        <v>6.1620370370370374E-2</v>
      </c>
      <c r="E52" s="6">
        <f t="shared" si="2"/>
        <v>1.6585648148148155E-2</v>
      </c>
      <c r="F52">
        <v>76</v>
      </c>
    </row>
    <row r="53" spans="1:6">
      <c r="B53" t="s">
        <v>121</v>
      </c>
      <c r="C53" t="s">
        <v>67</v>
      </c>
      <c r="E53" t="s">
        <v>53</v>
      </c>
    </row>
    <row r="55" spans="1:6">
      <c r="A55" s="7" t="s">
        <v>2</v>
      </c>
    </row>
    <row r="56" spans="1:6">
      <c r="A56" s="7" t="s">
        <v>100</v>
      </c>
      <c r="B56" s="4" t="s">
        <v>189</v>
      </c>
    </row>
    <row r="57" spans="1:6">
      <c r="A57" s="7" t="s">
        <v>43</v>
      </c>
      <c r="B57" t="s">
        <v>44</v>
      </c>
      <c r="C57" t="s">
        <v>45</v>
      </c>
      <c r="D57" t="s">
        <v>46</v>
      </c>
      <c r="E57" t="s">
        <v>47</v>
      </c>
      <c r="F57" t="s">
        <v>48</v>
      </c>
    </row>
    <row r="58" spans="1:6">
      <c r="A58" s="7">
        <v>1</v>
      </c>
      <c r="B58" s="2" t="s">
        <v>164</v>
      </c>
      <c r="C58" t="s">
        <v>67</v>
      </c>
      <c r="D58" s="5">
        <v>3.5949074074074071E-2</v>
      </c>
      <c r="F58">
        <v>100</v>
      </c>
    </row>
    <row r="59" spans="1:6">
      <c r="A59" s="7">
        <v>2</v>
      </c>
      <c r="B59" t="s">
        <v>165</v>
      </c>
      <c r="C59" t="s">
        <v>50</v>
      </c>
      <c r="D59" s="5">
        <v>3.771990740740741E-2</v>
      </c>
      <c r="E59" s="6">
        <f>D59-$D$58</f>
        <v>1.7708333333333395E-3</v>
      </c>
      <c r="F59">
        <v>97</v>
      </c>
    </row>
    <row r="60" spans="1:6">
      <c r="A60" s="7">
        <v>3</v>
      </c>
      <c r="B60" t="s">
        <v>166</v>
      </c>
      <c r="C60" t="s">
        <v>52</v>
      </c>
      <c r="D60" s="5">
        <v>4.4571759259259262E-2</v>
      </c>
      <c r="E60" s="6">
        <f t="shared" ref="E60:E63" si="3">D60-$D$58</f>
        <v>8.6226851851851916E-3</v>
      </c>
      <c r="F60">
        <v>87</v>
      </c>
    </row>
    <row r="61" spans="1:6">
      <c r="A61" s="7">
        <v>4</v>
      </c>
      <c r="B61" t="s">
        <v>167</v>
      </c>
      <c r="C61" t="s">
        <v>67</v>
      </c>
      <c r="D61" s="5">
        <v>4.5868055555555558E-2</v>
      </c>
      <c r="E61" s="6">
        <f t="shared" si="3"/>
        <v>9.918981481481487E-3</v>
      </c>
      <c r="F61">
        <v>85</v>
      </c>
    </row>
    <row r="62" spans="1:6">
      <c r="A62" s="7">
        <v>5</v>
      </c>
      <c r="B62" t="s">
        <v>168</v>
      </c>
      <c r="C62" t="s">
        <v>67</v>
      </c>
      <c r="D62" s="5">
        <v>5.7719907407407407E-2</v>
      </c>
      <c r="E62" s="6">
        <f t="shared" si="3"/>
        <v>2.1770833333333336E-2</v>
      </c>
      <c r="F62">
        <v>68</v>
      </c>
    </row>
    <row r="63" spans="1:6">
      <c r="A63" s="7">
        <v>6</v>
      </c>
      <c r="B63" s="4" t="s">
        <v>169</v>
      </c>
      <c r="C63" t="s">
        <v>50</v>
      </c>
      <c r="D63" s="5">
        <v>6.3263888888888883E-2</v>
      </c>
      <c r="E63" s="6">
        <f t="shared" si="3"/>
        <v>2.7314814814814813E-2</v>
      </c>
      <c r="F63">
        <v>60</v>
      </c>
    </row>
    <row r="65" spans="1:6">
      <c r="A65" s="7" t="s">
        <v>5</v>
      </c>
    </row>
    <row r="67" spans="1:6">
      <c r="A67" s="7" t="s">
        <v>101</v>
      </c>
      <c r="B67" s="3">
        <v>43622</v>
      </c>
    </row>
    <row r="68" spans="1:6">
      <c r="A68" s="7" t="s">
        <v>43</v>
      </c>
      <c r="B68" t="s">
        <v>44</v>
      </c>
      <c r="C68" t="s">
        <v>45</v>
      </c>
      <c r="D68" t="s">
        <v>46</v>
      </c>
      <c r="E68" t="s">
        <v>47</v>
      </c>
      <c r="F68" t="s">
        <v>48</v>
      </c>
    </row>
    <row r="69" spans="1:6">
      <c r="A69" s="7">
        <v>1</v>
      </c>
      <c r="B69" t="s">
        <v>71</v>
      </c>
      <c r="C69" t="s">
        <v>50</v>
      </c>
      <c r="D69" s="6">
        <v>3.2442129629629633E-2</v>
      </c>
      <c r="E69" s="6"/>
      <c r="F69">
        <v>100</v>
      </c>
    </row>
    <row r="70" spans="1:6">
      <c r="A70" s="7">
        <v>2</v>
      </c>
      <c r="B70" t="s">
        <v>122</v>
      </c>
      <c r="C70" t="s">
        <v>67</v>
      </c>
      <c r="D70" s="5">
        <v>3.5937500000000004E-2</v>
      </c>
      <c r="E70" s="6">
        <f>D70-$D$69</f>
        <v>3.4953703703703709E-3</v>
      </c>
      <c r="F70">
        <v>94</v>
      </c>
    </row>
    <row r="71" spans="1:6">
      <c r="A71" s="7">
        <v>3</v>
      </c>
      <c r="B71" t="s">
        <v>123</v>
      </c>
      <c r="C71" t="s">
        <v>50</v>
      </c>
      <c r="D71" s="5">
        <v>4.1331018518518517E-2</v>
      </c>
      <c r="E71" s="6">
        <f t="shared" ref="E71:E73" si="4">D71-$D$69</f>
        <v>8.8888888888888837E-3</v>
      </c>
      <c r="F71">
        <v>87</v>
      </c>
    </row>
    <row r="72" spans="1:6">
      <c r="A72" s="7">
        <v>4</v>
      </c>
      <c r="B72" t="s">
        <v>124</v>
      </c>
      <c r="C72" t="s">
        <v>51</v>
      </c>
      <c r="D72" s="5">
        <v>4.6053240740740742E-2</v>
      </c>
      <c r="E72" s="6">
        <f t="shared" si="4"/>
        <v>1.3611111111111109E-2</v>
      </c>
      <c r="F72">
        <v>80</v>
      </c>
    </row>
    <row r="73" spans="1:6">
      <c r="A73" s="7">
        <v>5</v>
      </c>
      <c r="B73" t="s">
        <v>125</v>
      </c>
      <c r="C73" t="s">
        <v>68</v>
      </c>
      <c r="D73" s="5">
        <v>4.7731481481481486E-2</v>
      </c>
      <c r="E73" s="6">
        <f t="shared" si="4"/>
        <v>1.5289351851851853E-2</v>
      </c>
      <c r="F73">
        <v>77</v>
      </c>
    </row>
    <row r="74" spans="1:6">
      <c r="B74" t="s">
        <v>126</v>
      </c>
      <c r="C74" t="s">
        <v>67</v>
      </c>
      <c r="D74" t="s">
        <v>53</v>
      </c>
    </row>
    <row r="78" spans="1:6">
      <c r="A78" s="7" t="s">
        <v>103</v>
      </c>
      <c r="B78" s="4" t="s">
        <v>78</v>
      </c>
    </row>
    <row r="79" spans="1:6">
      <c r="A79" s="7" t="s">
        <v>43</v>
      </c>
      <c r="B79" t="s">
        <v>44</v>
      </c>
      <c r="C79" t="s">
        <v>45</v>
      </c>
      <c r="D79" t="s">
        <v>46</v>
      </c>
      <c r="E79" t="s">
        <v>47</v>
      </c>
      <c r="F79" t="s">
        <v>48</v>
      </c>
    </row>
    <row r="80" spans="1:6">
      <c r="A80" s="7">
        <v>1</v>
      </c>
      <c r="B80" t="s">
        <v>135</v>
      </c>
      <c r="C80" t="s">
        <v>50</v>
      </c>
      <c r="D80" s="5">
        <v>2.8009259259259262E-2</v>
      </c>
      <c r="F80">
        <v>100</v>
      </c>
    </row>
    <row r="81" spans="1:6">
      <c r="A81" s="7">
        <v>2</v>
      </c>
      <c r="B81" t="s">
        <v>136</v>
      </c>
      <c r="C81" t="s">
        <v>50</v>
      </c>
      <c r="D81" s="5">
        <v>3.4282407407407407E-2</v>
      </c>
      <c r="E81" s="5">
        <f>D81-$D$80</f>
        <v>6.2731481481481458E-3</v>
      </c>
      <c r="F81">
        <v>90</v>
      </c>
    </row>
    <row r="82" spans="1:6">
      <c r="A82" s="7">
        <v>3</v>
      </c>
      <c r="B82" t="s">
        <v>137</v>
      </c>
      <c r="C82" t="s">
        <v>52</v>
      </c>
      <c r="D82" s="5">
        <v>3.6377314814814814E-2</v>
      </c>
      <c r="E82" s="5">
        <f t="shared" ref="E82:E83" si="5">D82-$D$80</f>
        <v>8.3680555555555522E-3</v>
      </c>
      <c r="F82">
        <v>87</v>
      </c>
    </row>
    <row r="83" spans="1:6">
      <c r="A83" s="7">
        <v>4</v>
      </c>
      <c r="B83" t="s">
        <v>138</v>
      </c>
      <c r="C83" t="s">
        <v>67</v>
      </c>
      <c r="D83" s="5">
        <v>8.8171296296296289E-2</v>
      </c>
      <c r="E83" s="5">
        <f t="shared" si="5"/>
        <v>6.0162037037037028E-2</v>
      </c>
      <c r="F83">
        <v>13</v>
      </c>
    </row>
    <row r="84" spans="1:6">
      <c r="B84" t="s">
        <v>139</v>
      </c>
      <c r="C84" t="s">
        <v>52</v>
      </c>
      <c r="D84" s="5"/>
      <c r="E84" s="5"/>
    </row>
    <row r="85" spans="1:6">
      <c r="D85" s="5"/>
      <c r="E85" s="5"/>
    </row>
    <row r="86" spans="1:6">
      <c r="D86" s="5"/>
      <c r="E86" s="5"/>
    </row>
    <row r="87" spans="1:6">
      <c r="A87" s="1" t="s">
        <v>6</v>
      </c>
    </row>
    <row r="88" spans="1:6">
      <c r="A88" s="7" t="s">
        <v>104</v>
      </c>
      <c r="B88" s="4" t="s">
        <v>191</v>
      </c>
    </row>
    <row r="89" spans="1:6">
      <c r="A89" s="7" t="s">
        <v>43</v>
      </c>
      <c r="B89" t="s">
        <v>44</v>
      </c>
      <c r="C89" t="s">
        <v>45</v>
      </c>
      <c r="D89" t="s">
        <v>46</v>
      </c>
      <c r="E89" t="s">
        <v>47</v>
      </c>
      <c r="F89" t="s">
        <v>48</v>
      </c>
    </row>
    <row r="90" spans="1:6">
      <c r="A90" s="7">
        <v>1</v>
      </c>
      <c r="B90" t="s">
        <v>115</v>
      </c>
      <c r="C90" t="s">
        <v>52</v>
      </c>
      <c r="D90" s="5">
        <v>5.5347222222222221E-2</v>
      </c>
      <c r="E90" s="5"/>
      <c r="F90">
        <v>100</v>
      </c>
    </row>
    <row r="91" spans="1:6">
      <c r="B91" t="s">
        <v>116</v>
      </c>
      <c r="C91" t="s">
        <v>67</v>
      </c>
      <c r="D91" t="s">
        <v>53</v>
      </c>
    </row>
    <row r="92" spans="1:6">
      <c r="A92" s="7" t="s">
        <v>8</v>
      </c>
    </row>
    <row r="94" spans="1:6">
      <c r="A94" s="1" t="s">
        <v>9</v>
      </c>
    </row>
    <row r="95" spans="1:6">
      <c r="A95" s="7" t="s">
        <v>106</v>
      </c>
      <c r="B95" s="4" t="s">
        <v>49</v>
      </c>
    </row>
    <row r="96" spans="1:6">
      <c r="A96" s="7" t="s">
        <v>43</v>
      </c>
      <c r="B96" t="s">
        <v>44</v>
      </c>
      <c r="C96" t="s">
        <v>45</v>
      </c>
      <c r="D96" t="s">
        <v>46</v>
      </c>
      <c r="E96" t="s">
        <v>47</v>
      </c>
      <c r="F96" t="s">
        <v>48</v>
      </c>
    </row>
    <row r="97" spans="1:6">
      <c r="B97" t="s">
        <v>127</v>
      </c>
      <c r="C97" t="s">
        <v>50</v>
      </c>
      <c r="D97" s="5">
        <v>2.0486111111111111E-2</v>
      </c>
      <c r="E97" s="5"/>
      <c r="F97" t="s">
        <v>188</v>
      </c>
    </row>
    <row r="98" spans="1:6">
      <c r="A98" s="7">
        <v>1</v>
      </c>
      <c r="B98" t="s">
        <v>128</v>
      </c>
      <c r="C98" t="s">
        <v>50</v>
      </c>
      <c r="D98" s="5">
        <v>2.0509259259259258E-2</v>
      </c>
      <c r="E98" s="5">
        <f>D98-$D$97</f>
        <v>2.3148148148147141E-5</v>
      </c>
      <c r="F98">
        <v>100</v>
      </c>
    </row>
    <row r="99" spans="1:6">
      <c r="A99" s="7">
        <v>2</v>
      </c>
      <c r="B99" t="s">
        <v>129</v>
      </c>
      <c r="C99" t="s">
        <v>52</v>
      </c>
      <c r="D99" s="5">
        <v>2.6111111111111113E-2</v>
      </c>
      <c r="E99" s="5">
        <f t="shared" ref="E99:E104" si="6">D99-$D$97</f>
        <v>5.6250000000000015E-3</v>
      </c>
      <c r="F99">
        <v>91</v>
      </c>
    </row>
    <row r="100" spans="1:6">
      <c r="A100" s="7">
        <v>3</v>
      </c>
      <c r="B100" t="s">
        <v>130</v>
      </c>
      <c r="C100" t="s">
        <v>52</v>
      </c>
      <c r="D100" s="5">
        <v>2.7546296296296294E-2</v>
      </c>
      <c r="E100" s="5">
        <f t="shared" si="6"/>
        <v>7.0601851851851832E-3</v>
      </c>
      <c r="F100">
        <v>89</v>
      </c>
    </row>
    <row r="101" spans="1:6">
      <c r="A101" s="7">
        <v>4</v>
      </c>
      <c r="B101" t="s">
        <v>131</v>
      </c>
      <c r="C101" t="s">
        <v>67</v>
      </c>
      <c r="D101" s="5">
        <v>2.9930555555555557E-2</v>
      </c>
      <c r="E101" s="5">
        <f t="shared" si="6"/>
        <v>9.4444444444444463E-3</v>
      </c>
      <c r="F101">
        <v>86</v>
      </c>
    </row>
    <row r="102" spans="1:6">
      <c r="A102" s="7">
        <v>5</v>
      </c>
      <c r="B102" t="s">
        <v>132</v>
      </c>
      <c r="C102" t="s">
        <v>50</v>
      </c>
      <c r="D102" s="5">
        <v>3.412037037037037E-2</v>
      </c>
      <c r="E102" s="5">
        <f t="shared" si="6"/>
        <v>1.3634259259259259E-2</v>
      </c>
      <c r="F102" t="s">
        <v>188</v>
      </c>
    </row>
    <row r="103" spans="1:6">
      <c r="A103" s="7">
        <v>6</v>
      </c>
      <c r="B103" t="s">
        <v>133</v>
      </c>
      <c r="C103" t="s">
        <v>68</v>
      </c>
      <c r="D103" s="5">
        <v>3.4212962962962966E-2</v>
      </c>
      <c r="E103" s="5">
        <f t="shared" si="6"/>
        <v>1.3726851851851855E-2</v>
      </c>
      <c r="F103">
        <v>80</v>
      </c>
    </row>
    <row r="104" spans="1:6">
      <c r="A104" s="7">
        <v>7</v>
      </c>
      <c r="B104" t="s">
        <v>134</v>
      </c>
      <c r="C104" t="s">
        <v>52</v>
      </c>
      <c r="D104" s="5">
        <v>3.9895833333333332E-2</v>
      </c>
      <c r="E104" s="5">
        <f t="shared" si="6"/>
        <v>1.9409722222222221E-2</v>
      </c>
      <c r="F104">
        <v>72</v>
      </c>
    </row>
    <row r="107" spans="1:6">
      <c r="A107" s="7" t="s">
        <v>11</v>
      </c>
    </row>
    <row r="108" spans="1:6">
      <c r="A108" s="7" t="s">
        <v>105</v>
      </c>
      <c r="B108" s="4" t="s">
        <v>49</v>
      </c>
    </row>
    <row r="109" spans="1:6">
      <c r="A109" s="7" t="s">
        <v>43</v>
      </c>
      <c r="B109" t="s">
        <v>44</v>
      </c>
      <c r="C109" t="s">
        <v>45</v>
      </c>
      <c r="D109" t="s">
        <v>46</v>
      </c>
      <c r="E109" t="s">
        <v>47</v>
      </c>
      <c r="F109" t="s">
        <v>48</v>
      </c>
    </row>
    <row r="110" spans="1:6">
      <c r="A110" s="7">
        <v>1</v>
      </c>
      <c r="B110" t="s">
        <v>107</v>
      </c>
      <c r="C110" t="s">
        <v>52</v>
      </c>
      <c r="D110" s="5">
        <v>2.2951388888888886E-2</v>
      </c>
      <c r="F110">
        <v>100</v>
      </c>
    </row>
    <row r="111" spans="1:6">
      <c r="A111" s="7">
        <v>2</v>
      </c>
      <c r="B111" t="s">
        <v>108</v>
      </c>
      <c r="C111" t="s">
        <v>67</v>
      </c>
      <c r="D111" s="5">
        <v>2.9155092592592594E-2</v>
      </c>
      <c r="E111" s="5">
        <f>D111-$D$110</f>
        <v>6.2037037037037078E-3</v>
      </c>
      <c r="F111">
        <v>91</v>
      </c>
    </row>
    <row r="112" spans="1:6">
      <c r="A112" s="7">
        <v>3</v>
      </c>
      <c r="B112" t="s">
        <v>109</v>
      </c>
      <c r="C112" t="s">
        <v>67</v>
      </c>
      <c r="D112" s="5">
        <v>2.9502314814814815E-2</v>
      </c>
      <c r="E112" s="5">
        <f t="shared" ref="E112:E116" si="7">D112-$D$110</f>
        <v>6.5509259259259288E-3</v>
      </c>
      <c r="F112">
        <v>90</v>
      </c>
    </row>
    <row r="113" spans="1:6">
      <c r="A113" s="7">
        <v>4</v>
      </c>
      <c r="B113" t="s">
        <v>110</v>
      </c>
      <c r="C113" t="s">
        <v>67</v>
      </c>
      <c r="D113" s="5">
        <v>3.0046296296296297E-2</v>
      </c>
      <c r="E113" s="5">
        <f t="shared" si="7"/>
        <v>7.0949074074074109E-3</v>
      </c>
      <c r="F113">
        <v>89</v>
      </c>
    </row>
    <row r="114" spans="1:6">
      <c r="A114" s="7">
        <v>5</v>
      </c>
      <c r="B114" t="s">
        <v>111</v>
      </c>
      <c r="C114" t="s">
        <v>68</v>
      </c>
      <c r="D114" s="5">
        <v>3.4166666666666672E-2</v>
      </c>
      <c r="E114" s="5">
        <f t="shared" si="7"/>
        <v>1.1215277777777786E-2</v>
      </c>
      <c r="F114">
        <v>83</v>
      </c>
    </row>
    <row r="115" spans="1:6">
      <c r="A115" s="7">
        <v>6</v>
      </c>
      <c r="B115" t="s">
        <v>112</v>
      </c>
      <c r="C115" t="s">
        <v>52</v>
      </c>
      <c r="D115" s="5">
        <v>3.6284722222222225E-2</v>
      </c>
      <c r="E115" s="5">
        <f t="shared" si="7"/>
        <v>1.3333333333333339E-2</v>
      </c>
      <c r="F115">
        <v>80</v>
      </c>
    </row>
    <row r="116" spans="1:6">
      <c r="A116" s="7">
        <v>7</v>
      </c>
      <c r="B116" t="s">
        <v>113</v>
      </c>
      <c r="C116" t="s">
        <v>67</v>
      </c>
      <c r="D116" s="5">
        <v>5.7673611111111113E-2</v>
      </c>
      <c r="E116" s="5">
        <f t="shared" si="7"/>
        <v>3.4722222222222224E-2</v>
      </c>
      <c r="F116">
        <v>50</v>
      </c>
    </row>
    <row r="117" spans="1:6">
      <c r="A117" s="1" t="s">
        <v>12</v>
      </c>
      <c r="B117" t="s">
        <v>114</v>
      </c>
      <c r="C117" t="s">
        <v>50</v>
      </c>
      <c r="D117" t="s">
        <v>54</v>
      </c>
    </row>
    <row r="119" spans="1:6">
      <c r="A119" s="7" t="s">
        <v>11</v>
      </c>
    </row>
    <row r="121" spans="1:6">
      <c r="A121" s="7" t="s">
        <v>14</v>
      </c>
    </row>
    <row r="122" spans="1:6">
      <c r="A122" s="7" t="s">
        <v>15</v>
      </c>
    </row>
    <row r="123" spans="1:6">
      <c r="A123" s="7" t="s">
        <v>16</v>
      </c>
    </row>
    <row r="124" spans="1:6">
      <c r="A124" s="1" t="s">
        <v>12</v>
      </c>
    </row>
    <row r="126" spans="1:6">
      <c r="A126" s="7" t="s">
        <v>11</v>
      </c>
    </row>
    <row r="128" spans="1:6">
      <c r="A128" s="7" t="s">
        <v>17</v>
      </c>
    </row>
    <row r="129" spans="1:1">
      <c r="A129" s="7" t="s">
        <v>18</v>
      </c>
    </row>
    <row r="130" spans="1:1">
      <c r="A130" s="8" t="s">
        <v>12</v>
      </c>
    </row>
    <row r="132" spans="1:1">
      <c r="A132" s="1" t="s">
        <v>19</v>
      </c>
    </row>
    <row r="134" spans="1:1">
      <c r="A134" s="7" t="s">
        <v>20</v>
      </c>
    </row>
    <row r="136" spans="1:1">
      <c r="A136" s="7" t="s">
        <v>21</v>
      </c>
    </row>
    <row r="138" spans="1:1">
      <c r="A138" s="7" t="s">
        <v>22</v>
      </c>
    </row>
    <row r="140" spans="1:1">
      <c r="A140" s="7" t="s">
        <v>23</v>
      </c>
    </row>
    <row r="142" spans="1:1">
      <c r="A142" s="7" t="s">
        <v>24</v>
      </c>
    </row>
    <row r="144" spans="1:1">
      <c r="A144" s="7" t="s">
        <v>25</v>
      </c>
    </row>
    <row r="146" spans="1:1">
      <c r="A146" s="7" t="s">
        <v>26</v>
      </c>
    </row>
    <row r="148" spans="1:1">
      <c r="A148" s="7" t="s">
        <v>27</v>
      </c>
    </row>
    <row r="150" spans="1:1">
      <c r="A150" s="7" t="s">
        <v>28</v>
      </c>
    </row>
    <row r="152" spans="1:1">
      <c r="A152" s="1" t="s">
        <v>29</v>
      </c>
    </row>
    <row r="154" spans="1:1">
      <c r="A154" s="7" t="s">
        <v>30</v>
      </c>
    </row>
    <row r="156" spans="1:1">
      <c r="A156" s="1" t="s">
        <v>31</v>
      </c>
    </row>
    <row r="158" spans="1:1">
      <c r="A158" s="7" t="s">
        <v>11</v>
      </c>
    </row>
    <row r="160" spans="1:1">
      <c r="A160" s="7" t="s">
        <v>32</v>
      </c>
    </row>
    <row r="161" spans="1:1">
      <c r="A161" s="7" t="s">
        <v>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39707D-2C3A-B746-B7E5-74BD966D71EB}">
  <dimension ref="A1:F132"/>
  <sheetViews>
    <sheetView workbookViewId="0">
      <selection activeCell="C110" sqref="C110"/>
    </sheetView>
  </sheetViews>
  <sheetFormatPr baseColWidth="10" defaultRowHeight="16"/>
  <cols>
    <col min="2" max="2" width="21.83203125" customWidth="1"/>
    <col min="4" max="4" width="12.6640625" customWidth="1"/>
  </cols>
  <sheetData>
    <row r="1" spans="1:6">
      <c r="A1" s="1" t="s">
        <v>224</v>
      </c>
    </row>
    <row r="2" spans="1:6">
      <c r="A2" s="1"/>
    </row>
    <row r="3" spans="1:6">
      <c r="A3" s="7" t="s">
        <v>93</v>
      </c>
      <c r="B3" s="4" t="s">
        <v>223</v>
      </c>
    </row>
    <row r="4" spans="1:6">
      <c r="A4" s="7" t="s">
        <v>43</v>
      </c>
      <c r="B4" t="s">
        <v>44</v>
      </c>
      <c r="C4" t="s">
        <v>45</v>
      </c>
      <c r="D4" t="s">
        <v>46</v>
      </c>
      <c r="E4" t="s">
        <v>47</v>
      </c>
      <c r="F4" t="s">
        <v>48</v>
      </c>
    </row>
    <row r="5" spans="1:6">
      <c r="A5" s="15">
        <v>1</v>
      </c>
      <c r="B5" s="15" t="s">
        <v>35</v>
      </c>
      <c r="C5" s="16" t="s">
        <v>192</v>
      </c>
      <c r="D5" s="15" t="s">
        <v>193</v>
      </c>
      <c r="E5" s="15" t="s">
        <v>194</v>
      </c>
      <c r="F5">
        <v>100</v>
      </c>
    </row>
    <row r="6" spans="1:6">
      <c r="A6" s="15">
        <v>2</v>
      </c>
      <c r="B6" s="15" t="s">
        <v>37</v>
      </c>
      <c r="C6" s="16" t="s">
        <v>192</v>
      </c>
      <c r="D6" s="15" t="s">
        <v>195</v>
      </c>
      <c r="E6" s="15" t="s">
        <v>196</v>
      </c>
      <c r="F6">
        <v>98</v>
      </c>
    </row>
    <row r="7" spans="1:6">
      <c r="A7" s="15">
        <v>3</v>
      </c>
      <c r="B7" s="15" t="s">
        <v>197</v>
      </c>
      <c r="C7" s="16" t="s">
        <v>67</v>
      </c>
      <c r="D7" s="15" t="s">
        <v>198</v>
      </c>
      <c r="E7" s="15" t="s">
        <v>199</v>
      </c>
      <c r="F7">
        <v>96</v>
      </c>
    </row>
    <row r="8" spans="1:6">
      <c r="A8" s="15">
        <v>4</v>
      </c>
      <c r="B8" s="15" t="s">
        <v>200</v>
      </c>
      <c r="C8" s="16" t="s">
        <v>192</v>
      </c>
      <c r="D8" s="15" t="s">
        <v>201</v>
      </c>
      <c r="E8" s="15" t="s">
        <v>202</v>
      </c>
      <c r="F8">
        <v>95</v>
      </c>
    </row>
    <row r="9" spans="1:6">
      <c r="A9" s="15">
        <v>5</v>
      </c>
      <c r="B9" s="15" t="s">
        <v>203</v>
      </c>
      <c r="C9" s="16" t="s">
        <v>204</v>
      </c>
      <c r="D9" s="15" t="s">
        <v>205</v>
      </c>
      <c r="E9" s="15" t="s">
        <v>206</v>
      </c>
      <c r="F9">
        <v>93</v>
      </c>
    </row>
    <row r="10" spans="1:6">
      <c r="A10" s="15">
        <v>6</v>
      </c>
      <c r="B10" s="15" t="s">
        <v>208</v>
      </c>
      <c r="C10" s="16" t="s">
        <v>192</v>
      </c>
      <c r="D10" s="15" t="s">
        <v>209</v>
      </c>
      <c r="E10" s="15" t="s">
        <v>210</v>
      </c>
      <c r="F10">
        <v>89</v>
      </c>
    </row>
    <row r="11" spans="1:6">
      <c r="A11" s="15">
        <v>7</v>
      </c>
      <c r="B11" s="15" t="s">
        <v>40</v>
      </c>
      <c r="C11" s="16" t="s">
        <v>52</v>
      </c>
      <c r="D11" s="15" t="s">
        <v>211</v>
      </c>
      <c r="E11" s="15" t="s">
        <v>212</v>
      </c>
      <c r="F11">
        <v>81</v>
      </c>
    </row>
    <row r="12" spans="1:6">
      <c r="A12" s="15">
        <v>8</v>
      </c>
      <c r="B12" s="15" t="s">
        <v>42</v>
      </c>
      <c r="C12" s="16" t="s">
        <v>192</v>
      </c>
      <c r="D12" s="15" t="s">
        <v>213</v>
      </c>
      <c r="E12" s="15" t="s">
        <v>214</v>
      </c>
      <c r="F12">
        <v>81</v>
      </c>
    </row>
    <row r="13" spans="1:6">
      <c r="A13" s="15">
        <v>9</v>
      </c>
      <c r="B13" s="15" t="s">
        <v>216</v>
      </c>
      <c r="C13" s="16" t="s">
        <v>217</v>
      </c>
      <c r="D13" s="15" t="s">
        <v>218</v>
      </c>
      <c r="E13" s="15" t="s">
        <v>219</v>
      </c>
      <c r="F13">
        <v>67</v>
      </c>
    </row>
    <row r="14" spans="1:6">
      <c r="A14" s="15">
        <v>10</v>
      </c>
      <c r="B14" s="15" t="s">
        <v>220</v>
      </c>
      <c r="C14" s="16" t="s">
        <v>192</v>
      </c>
      <c r="D14" s="15" t="s">
        <v>221</v>
      </c>
      <c r="E14" s="15" t="s">
        <v>222</v>
      </c>
      <c r="F14">
        <v>45</v>
      </c>
    </row>
    <row r="15" spans="1:6">
      <c r="A15" s="15"/>
      <c r="B15" s="15"/>
      <c r="C15" s="16"/>
      <c r="D15" s="15"/>
      <c r="E15" s="15"/>
    </row>
    <row r="16" spans="1:6">
      <c r="A16" s="15"/>
      <c r="B16" s="15"/>
      <c r="C16" s="16"/>
      <c r="D16" s="15"/>
      <c r="E16" s="15"/>
    </row>
    <row r="18" spans="1:6">
      <c r="A18" s="7" t="s">
        <v>92</v>
      </c>
      <c r="B18" s="4" t="s">
        <v>191</v>
      </c>
    </row>
    <row r="19" spans="1:6">
      <c r="A19" s="7" t="s">
        <v>43</v>
      </c>
      <c r="B19" t="s">
        <v>44</v>
      </c>
      <c r="C19" t="s">
        <v>45</v>
      </c>
      <c r="D19" t="s">
        <v>46</v>
      </c>
      <c r="E19" t="s">
        <v>47</v>
      </c>
      <c r="F19" t="s">
        <v>48</v>
      </c>
    </row>
    <row r="20" spans="1:6">
      <c r="A20" s="15">
        <v>1</v>
      </c>
      <c r="B20" s="15" t="s">
        <v>207</v>
      </c>
      <c r="C20" s="16" t="s">
        <v>192</v>
      </c>
      <c r="D20" s="17">
        <v>4.1435185185185179E-2</v>
      </c>
      <c r="E20" s="15">
        <v>0</v>
      </c>
      <c r="F20">
        <v>100</v>
      </c>
    </row>
    <row r="21" spans="1:6">
      <c r="A21" s="15">
        <v>2</v>
      </c>
      <c r="B21" s="15" t="s">
        <v>215</v>
      </c>
      <c r="C21" s="16" t="s">
        <v>192</v>
      </c>
      <c r="D21" s="17">
        <v>5.1284722222222225E-2</v>
      </c>
      <c r="E21" s="17">
        <f>D21-D20</f>
        <v>9.8495370370370455E-3</v>
      </c>
      <c r="F21">
        <v>85</v>
      </c>
    </row>
    <row r="25" spans="1:6">
      <c r="A25" s="7" t="s">
        <v>95</v>
      </c>
      <c r="B25" s="4" t="s">
        <v>270</v>
      </c>
    </row>
    <row r="26" spans="1:6">
      <c r="A26" s="7" t="s">
        <v>43</v>
      </c>
      <c r="B26" t="s">
        <v>44</v>
      </c>
      <c r="C26" t="s">
        <v>45</v>
      </c>
      <c r="D26" t="s">
        <v>46</v>
      </c>
      <c r="E26" t="s">
        <v>47</v>
      </c>
      <c r="F26" t="s">
        <v>48</v>
      </c>
    </row>
    <row r="27" spans="1:6">
      <c r="A27" s="15">
        <v>1</v>
      </c>
      <c r="B27" s="15" t="s">
        <v>225</v>
      </c>
      <c r="C27" s="16" t="s">
        <v>67</v>
      </c>
      <c r="D27" s="15" t="s">
        <v>226</v>
      </c>
      <c r="E27" s="15" t="s">
        <v>194</v>
      </c>
      <c r="F27">
        <v>100</v>
      </c>
    </row>
    <row r="28" spans="1:6">
      <c r="A28" s="15">
        <v>2</v>
      </c>
      <c r="B28" s="15" t="s">
        <v>58</v>
      </c>
      <c r="C28" s="16" t="s">
        <v>192</v>
      </c>
      <c r="D28" s="15" t="s">
        <v>227</v>
      </c>
      <c r="E28" s="15" t="s">
        <v>228</v>
      </c>
      <c r="F28">
        <v>98</v>
      </c>
    </row>
    <row r="29" spans="1:6">
      <c r="A29" s="15">
        <v>3</v>
      </c>
      <c r="B29" s="15" t="s">
        <v>180</v>
      </c>
      <c r="C29" s="16" t="s">
        <v>52</v>
      </c>
      <c r="D29" s="15" t="s">
        <v>229</v>
      </c>
      <c r="E29" s="15" t="s">
        <v>230</v>
      </c>
      <c r="F29">
        <v>97</v>
      </c>
    </row>
    <row r="30" spans="1:6">
      <c r="A30" s="15">
        <v>4</v>
      </c>
      <c r="B30" s="15" t="s">
        <v>231</v>
      </c>
      <c r="C30" s="16" t="s">
        <v>52</v>
      </c>
      <c r="D30" s="15" t="s">
        <v>232</v>
      </c>
      <c r="E30" s="15" t="s">
        <v>233</v>
      </c>
      <c r="F30">
        <v>96</v>
      </c>
    </row>
    <row r="31" spans="1:6">
      <c r="A31" s="15">
        <v>5</v>
      </c>
      <c r="B31" s="15" t="s">
        <v>234</v>
      </c>
      <c r="C31" s="16" t="s">
        <v>217</v>
      </c>
      <c r="D31" s="15" t="s">
        <v>235</v>
      </c>
      <c r="E31" s="15" t="s">
        <v>236</v>
      </c>
      <c r="F31">
        <v>95</v>
      </c>
    </row>
    <row r="32" spans="1:6">
      <c r="A32" s="15">
        <v>6</v>
      </c>
      <c r="B32" s="15" t="s">
        <v>237</v>
      </c>
      <c r="C32" s="16" t="s">
        <v>52</v>
      </c>
      <c r="D32" s="15" t="s">
        <v>238</v>
      </c>
      <c r="E32" s="15" t="s">
        <v>239</v>
      </c>
      <c r="F32">
        <v>94</v>
      </c>
    </row>
    <row r="33" spans="1:6">
      <c r="A33" s="15">
        <v>7</v>
      </c>
      <c r="B33" s="15" t="s">
        <v>62</v>
      </c>
      <c r="C33" s="16" t="s">
        <v>217</v>
      </c>
      <c r="D33" s="15" t="s">
        <v>240</v>
      </c>
      <c r="E33" s="15" t="s">
        <v>241</v>
      </c>
      <c r="F33">
        <v>93</v>
      </c>
    </row>
    <row r="34" spans="1:6">
      <c r="A34" s="15">
        <v>8</v>
      </c>
      <c r="B34" s="15" t="s">
        <v>242</v>
      </c>
      <c r="C34" s="16" t="s">
        <v>67</v>
      </c>
      <c r="D34" s="15" t="s">
        <v>243</v>
      </c>
      <c r="E34" s="15" t="s">
        <v>244</v>
      </c>
      <c r="F34">
        <v>92</v>
      </c>
    </row>
    <row r="35" spans="1:6">
      <c r="A35" s="15">
        <v>9</v>
      </c>
      <c r="B35" s="15" t="s">
        <v>56</v>
      </c>
      <c r="C35" s="16" t="s">
        <v>68</v>
      </c>
      <c r="D35" s="15" t="s">
        <v>245</v>
      </c>
      <c r="E35" s="15" t="s">
        <v>246</v>
      </c>
      <c r="F35">
        <v>92</v>
      </c>
    </row>
    <row r="36" spans="1:6">
      <c r="A36" s="15">
        <v>10</v>
      </c>
      <c r="B36" s="15" t="s">
        <v>247</v>
      </c>
      <c r="C36" s="16" t="s">
        <v>192</v>
      </c>
      <c r="D36" s="15" t="s">
        <v>248</v>
      </c>
      <c r="E36" s="15" t="s">
        <v>249</v>
      </c>
      <c r="F36">
        <v>88</v>
      </c>
    </row>
    <row r="37" spans="1:6">
      <c r="A37" s="15">
        <v>11</v>
      </c>
      <c r="B37" s="15" t="s">
        <v>250</v>
      </c>
      <c r="C37" s="16" t="s">
        <v>217</v>
      </c>
      <c r="D37" s="15" t="s">
        <v>251</v>
      </c>
      <c r="E37" s="15" t="s">
        <v>252</v>
      </c>
      <c r="F37">
        <v>84</v>
      </c>
    </row>
    <row r="38" spans="1:6">
      <c r="A38" s="15">
        <v>12</v>
      </c>
      <c r="B38" s="15" t="s">
        <v>253</v>
      </c>
      <c r="C38" s="16" t="s">
        <v>217</v>
      </c>
      <c r="D38" s="15" t="s">
        <v>254</v>
      </c>
      <c r="E38" s="15" t="s">
        <v>255</v>
      </c>
      <c r="F38">
        <v>83</v>
      </c>
    </row>
    <row r="39" spans="1:6">
      <c r="A39" s="15">
        <v>13</v>
      </c>
      <c r="B39" s="15" t="s">
        <v>63</v>
      </c>
      <c r="C39" s="16" t="s">
        <v>68</v>
      </c>
      <c r="D39" s="15" t="s">
        <v>256</v>
      </c>
      <c r="E39" s="15" t="s">
        <v>257</v>
      </c>
      <c r="F39">
        <v>79</v>
      </c>
    </row>
    <row r="40" spans="1:6">
      <c r="A40" s="15">
        <v>14</v>
      </c>
      <c r="B40" s="15" t="s">
        <v>258</v>
      </c>
      <c r="C40" s="16" t="s">
        <v>68</v>
      </c>
      <c r="D40" s="15" t="s">
        <v>259</v>
      </c>
      <c r="E40" s="15" t="s">
        <v>260</v>
      </c>
      <c r="F40">
        <v>78</v>
      </c>
    </row>
    <row r="41" spans="1:6">
      <c r="A41" s="15">
        <v>15</v>
      </c>
      <c r="B41" s="15" t="s">
        <v>262</v>
      </c>
      <c r="C41" s="16" t="s">
        <v>192</v>
      </c>
      <c r="D41" s="15" t="s">
        <v>263</v>
      </c>
      <c r="E41" s="15" t="s">
        <v>264</v>
      </c>
      <c r="F41">
        <v>46</v>
      </c>
    </row>
    <row r="42" spans="1:6">
      <c r="A42" s="15" t="s">
        <v>265</v>
      </c>
      <c r="B42" s="15" t="s">
        <v>266</v>
      </c>
      <c r="C42" s="16" t="s">
        <v>192</v>
      </c>
      <c r="D42" s="15" t="s">
        <v>267</v>
      </c>
      <c r="E42" s="15"/>
    </row>
    <row r="43" spans="1:6">
      <c r="A43" s="15" t="s">
        <v>265</v>
      </c>
      <c r="B43" s="15" t="s">
        <v>60</v>
      </c>
      <c r="C43" s="16" t="s">
        <v>192</v>
      </c>
      <c r="D43" s="15" t="s">
        <v>268</v>
      </c>
      <c r="E43" s="15"/>
    </row>
    <row r="44" spans="1:6">
      <c r="A44" s="15" t="s">
        <v>265</v>
      </c>
      <c r="B44" s="15" t="s">
        <v>163</v>
      </c>
      <c r="C44" s="16" t="s">
        <v>217</v>
      </c>
      <c r="D44" s="15" t="s">
        <v>268</v>
      </c>
      <c r="E44" s="15"/>
    </row>
    <row r="49" spans="1:6">
      <c r="A49" s="7" t="s">
        <v>97</v>
      </c>
      <c r="B49" s="4" t="s">
        <v>102</v>
      </c>
    </row>
    <row r="50" spans="1:6">
      <c r="A50" s="7" t="s">
        <v>43</v>
      </c>
      <c r="B50" t="s">
        <v>44</v>
      </c>
      <c r="C50" t="s">
        <v>45</v>
      </c>
      <c r="D50" t="s">
        <v>46</v>
      </c>
      <c r="E50" t="s">
        <v>47</v>
      </c>
      <c r="F50" t="s">
        <v>48</v>
      </c>
    </row>
    <row r="51" spans="1:6">
      <c r="A51" s="15">
        <v>1</v>
      </c>
      <c r="B51" s="15" t="s">
        <v>261</v>
      </c>
      <c r="C51" s="16" t="s">
        <v>204</v>
      </c>
      <c r="D51" s="17">
        <v>5.6064814814814817E-2</v>
      </c>
      <c r="E51" s="15">
        <v>0</v>
      </c>
      <c r="F51">
        <v>100</v>
      </c>
    </row>
    <row r="52" spans="1:6">
      <c r="A52" s="15">
        <v>2</v>
      </c>
      <c r="B52" s="15" t="s">
        <v>64</v>
      </c>
      <c r="C52" s="16" t="s">
        <v>192</v>
      </c>
      <c r="D52" s="17">
        <v>6.3622685185185185E-2</v>
      </c>
      <c r="E52" s="17">
        <f>D52-D51</f>
        <v>7.5578703703703676E-3</v>
      </c>
      <c r="F52">
        <v>89</v>
      </c>
    </row>
    <row r="53" spans="1:6">
      <c r="A53" s="15" t="s">
        <v>265</v>
      </c>
      <c r="B53" s="15" t="s">
        <v>269</v>
      </c>
      <c r="C53" s="16" t="s">
        <v>217</v>
      </c>
      <c r="D53" s="15" t="s">
        <v>268</v>
      </c>
    </row>
    <row r="57" spans="1:6">
      <c r="A57" s="7" t="s">
        <v>100</v>
      </c>
      <c r="B57" s="4" t="s">
        <v>223</v>
      </c>
    </row>
    <row r="58" spans="1:6">
      <c r="A58" s="7" t="s">
        <v>43</v>
      </c>
      <c r="B58" t="s">
        <v>44</v>
      </c>
      <c r="C58" t="s">
        <v>45</v>
      </c>
      <c r="D58" t="s">
        <v>46</v>
      </c>
      <c r="E58" t="s">
        <v>47</v>
      </c>
      <c r="F58" t="s">
        <v>48</v>
      </c>
    </row>
    <row r="59" spans="1:6">
      <c r="A59" s="15">
        <v>1</v>
      </c>
      <c r="B59" s="15" t="s">
        <v>272</v>
      </c>
      <c r="C59" s="16" t="s">
        <v>192</v>
      </c>
      <c r="D59" s="17">
        <v>2.9629629629629627E-2</v>
      </c>
      <c r="E59" s="15">
        <v>0</v>
      </c>
      <c r="F59">
        <v>100</v>
      </c>
    </row>
    <row r="60" spans="1:6">
      <c r="A60" s="15">
        <v>2</v>
      </c>
      <c r="B60" s="15" t="s">
        <v>73</v>
      </c>
      <c r="C60" s="16" t="s">
        <v>67</v>
      </c>
      <c r="D60" s="17">
        <v>3.30787037037037E-2</v>
      </c>
      <c r="E60" s="17">
        <f t="shared" ref="E60:E66" si="0">D60-$D$59</f>
        <v>3.4490740740740732E-3</v>
      </c>
      <c r="F60">
        <v>95</v>
      </c>
    </row>
    <row r="61" spans="1:6">
      <c r="A61" s="15">
        <v>3</v>
      </c>
      <c r="B61" s="15" t="s">
        <v>70</v>
      </c>
      <c r="C61" s="16" t="s">
        <v>67</v>
      </c>
      <c r="D61" s="17">
        <v>3.4039351851851855E-2</v>
      </c>
      <c r="E61" s="17">
        <f t="shared" si="0"/>
        <v>4.4097222222222281E-3</v>
      </c>
      <c r="F61">
        <v>93</v>
      </c>
    </row>
    <row r="62" spans="1:6">
      <c r="A62" s="15">
        <v>4</v>
      </c>
      <c r="B62" s="15" t="s">
        <v>276</v>
      </c>
      <c r="C62" s="16" t="s">
        <v>192</v>
      </c>
      <c r="D62" s="17">
        <v>3.6990740740740741E-2</v>
      </c>
      <c r="E62" s="17">
        <f t="shared" si="0"/>
        <v>7.3611111111111134E-3</v>
      </c>
      <c r="F62">
        <v>89</v>
      </c>
    </row>
    <row r="63" spans="1:6">
      <c r="A63" s="15">
        <v>5</v>
      </c>
      <c r="B63" s="15" t="s">
        <v>277</v>
      </c>
      <c r="C63" s="16" t="s">
        <v>192</v>
      </c>
      <c r="D63" s="17">
        <v>4.0185185185185185E-2</v>
      </c>
      <c r="E63" s="17">
        <f t="shared" si="0"/>
        <v>1.0555555555555558E-2</v>
      </c>
      <c r="F63">
        <v>84</v>
      </c>
    </row>
    <row r="64" spans="1:6">
      <c r="A64" s="15">
        <v>6</v>
      </c>
      <c r="B64" s="15" t="s">
        <v>278</v>
      </c>
      <c r="C64" s="16" t="s">
        <v>217</v>
      </c>
      <c r="D64" s="17">
        <v>4.1342592592592591E-2</v>
      </c>
      <c r="E64" s="17">
        <f t="shared" si="0"/>
        <v>1.1712962962962963E-2</v>
      </c>
      <c r="F64">
        <v>83</v>
      </c>
    </row>
    <row r="65" spans="1:6">
      <c r="A65" s="15">
        <v>7</v>
      </c>
      <c r="B65" s="15" t="s">
        <v>77</v>
      </c>
      <c r="C65" s="16" t="s">
        <v>52</v>
      </c>
      <c r="D65" s="17">
        <v>4.1504629629629627E-2</v>
      </c>
      <c r="E65" s="17">
        <f t="shared" si="0"/>
        <v>1.1875E-2</v>
      </c>
      <c r="F65">
        <v>82</v>
      </c>
    </row>
    <row r="66" spans="1:6">
      <c r="A66" s="15">
        <v>8</v>
      </c>
      <c r="B66" s="15" t="s">
        <v>279</v>
      </c>
      <c r="C66" s="16" t="s">
        <v>67</v>
      </c>
      <c r="D66" s="17">
        <v>5.1030092592592592E-2</v>
      </c>
      <c r="E66" s="17">
        <f t="shared" si="0"/>
        <v>2.1400462962962965E-2</v>
      </c>
      <c r="F66">
        <v>69</v>
      </c>
    </row>
    <row r="67" spans="1:6">
      <c r="A67" s="15" t="s">
        <v>265</v>
      </c>
      <c r="B67" s="15" t="s">
        <v>75</v>
      </c>
      <c r="C67" s="16" t="s">
        <v>67</v>
      </c>
      <c r="D67" s="15" t="s">
        <v>268</v>
      </c>
      <c r="E67" s="15"/>
    </row>
    <row r="68" spans="1:6">
      <c r="A68" s="15" t="s">
        <v>265</v>
      </c>
      <c r="B68" s="15" t="s">
        <v>287</v>
      </c>
      <c r="C68" s="16" t="s">
        <v>67</v>
      </c>
      <c r="D68" s="15" t="s">
        <v>268</v>
      </c>
    </row>
    <row r="72" spans="1:6">
      <c r="A72" s="7" t="s">
        <v>101</v>
      </c>
      <c r="B72" s="4" t="s">
        <v>78</v>
      </c>
    </row>
    <row r="73" spans="1:6">
      <c r="A73" s="7" t="s">
        <v>43</v>
      </c>
      <c r="B73" t="s">
        <v>44</v>
      </c>
      <c r="C73" t="s">
        <v>45</v>
      </c>
      <c r="D73" t="s">
        <v>46</v>
      </c>
      <c r="E73" t="s">
        <v>47</v>
      </c>
      <c r="F73" t="s">
        <v>48</v>
      </c>
    </row>
    <row r="74" spans="1:6">
      <c r="A74" s="15">
        <v>1</v>
      </c>
      <c r="B74" s="15" t="s">
        <v>71</v>
      </c>
      <c r="C74" s="16" t="s">
        <v>192</v>
      </c>
      <c r="D74" s="15" t="s">
        <v>271</v>
      </c>
      <c r="E74" s="15" t="s">
        <v>194</v>
      </c>
      <c r="F74">
        <v>100</v>
      </c>
    </row>
    <row r="75" spans="1:6">
      <c r="A75" s="15">
        <v>2</v>
      </c>
      <c r="B75" s="15" t="s">
        <v>273</v>
      </c>
      <c r="C75" s="16" t="s">
        <v>192</v>
      </c>
      <c r="D75" s="15" t="s">
        <v>274</v>
      </c>
      <c r="E75" s="15" t="s">
        <v>275</v>
      </c>
      <c r="F75">
        <v>93</v>
      </c>
    </row>
    <row r="76" spans="1:6">
      <c r="A76" s="15">
        <v>3</v>
      </c>
      <c r="B76" s="15" t="s">
        <v>280</v>
      </c>
      <c r="C76" s="16" t="s">
        <v>217</v>
      </c>
      <c r="D76" s="15" t="s">
        <v>281</v>
      </c>
      <c r="E76" s="15" t="s">
        <v>282</v>
      </c>
      <c r="F76">
        <v>65</v>
      </c>
    </row>
    <row r="77" spans="1:6">
      <c r="A77" s="15">
        <v>4</v>
      </c>
      <c r="B77" s="15" t="s">
        <v>283</v>
      </c>
      <c r="C77" s="16" t="s">
        <v>217</v>
      </c>
      <c r="D77" s="15" t="s">
        <v>284</v>
      </c>
      <c r="E77" s="15" t="s">
        <v>285</v>
      </c>
      <c r="F77">
        <v>50</v>
      </c>
    </row>
    <row r="78" spans="1:6">
      <c r="A78" s="15" t="s">
        <v>265</v>
      </c>
      <c r="B78" s="15" t="s">
        <v>286</v>
      </c>
      <c r="C78" s="16" t="s">
        <v>217</v>
      </c>
      <c r="D78" s="15" t="s">
        <v>268</v>
      </c>
      <c r="E78" s="15"/>
    </row>
    <row r="82" spans="1:6">
      <c r="A82" s="7" t="s">
        <v>103</v>
      </c>
      <c r="B82" s="4" t="s">
        <v>189</v>
      </c>
    </row>
    <row r="83" spans="1:6">
      <c r="A83" s="7" t="s">
        <v>43</v>
      </c>
      <c r="B83" t="s">
        <v>44</v>
      </c>
      <c r="C83" t="s">
        <v>45</v>
      </c>
      <c r="D83" t="s">
        <v>46</v>
      </c>
      <c r="E83" t="s">
        <v>47</v>
      </c>
      <c r="F83" t="s">
        <v>48</v>
      </c>
    </row>
    <row r="84" spans="1:6">
      <c r="A84" s="15">
        <v>1</v>
      </c>
      <c r="B84" s="15" t="s">
        <v>288</v>
      </c>
      <c r="C84" s="16" t="s">
        <v>192</v>
      </c>
      <c r="D84" s="15" t="s">
        <v>289</v>
      </c>
      <c r="E84" s="15" t="s">
        <v>194</v>
      </c>
      <c r="F84">
        <v>100</v>
      </c>
    </row>
    <row r="85" spans="1:6">
      <c r="A85" s="15">
        <v>2</v>
      </c>
      <c r="B85" s="15" t="s">
        <v>290</v>
      </c>
      <c r="C85" s="16" t="s">
        <v>192</v>
      </c>
      <c r="D85" s="15" t="s">
        <v>291</v>
      </c>
      <c r="E85" s="15" t="s">
        <v>292</v>
      </c>
      <c r="F85">
        <v>93</v>
      </c>
    </row>
    <row r="86" spans="1:6">
      <c r="A86" s="15">
        <v>3</v>
      </c>
      <c r="B86" s="15" t="s">
        <v>293</v>
      </c>
      <c r="C86" s="16" t="s">
        <v>192</v>
      </c>
      <c r="D86" s="15" t="s">
        <v>294</v>
      </c>
      <c r="E86" s="15" t="s">
        <v>295</v>
      </c>
      <c r="F86">
        <v>91</v>
      </c>
    </row>
    <row r="87" spans="1:6">
      <c r="A87" s="15">
        <v>4</v>
      </c>
      <c r="B87" s="15" t="s">
        <v>296</v>
      </c>
      <c r="C87" s="16" t="s">
        <v>192</v>
      </c>
      <c r="D87" s="15" t="s">
        <v>297</v>
      </c>
      <c r="E87" s="15" t="s">
        <v>298</v>
      </c>
      <c r="F87">
        <v>81</v>
      </c>
    </row>
    <row r="88" spans="1:6">
      <c r="A88" s="15">
        <v>5</v>
      </c>
      <c r="B88" s="15" t="s">
        <v>299</v>
      </c>
      <c r="C88" s="16" t="s">
        <v>217</v>
      </c>
      <c r="D88" s="15" t="s">
        <v>300</v>
      </c>
      <c r="E88" s="15" t="s">
        <v>301</v>
      </c>
      <c r="F88">
        <v>80</v>
      </c>
    </row>
    <row r="89" spans="1:6">
      <c r="A89" s="15" t="s">
        <v>265</v>
      </c>
      <c r="B89" s="15" t="s">
        <v>308</v>
      </c>
      <c r="C89" s="16" t="s">
        <v>67</v>
      </c>
      <c r="D89" s="15" t="s">
        <v>268</v>
      </c>
    </row>
    <row r="93" spans="1:6">
      <c r="A93" s="7" t="s">
        <v>104</v>
      </c>
      <c r="B93" s="4" t="s">
        <v>189</v>
      </c>
    </row>
    <row r="94" spans="1:6">
      <c r="A94" s="7" t="s">
        <v>43</v>
      </c>
      <c r="B94" t="s">
        <v>44</v>
      </c>
      <c r="C94" t="s">
        <v>45</v>
      </c>
      <c r="D94" t="s">
        <v>46</v>
      </c>
      <c r="E94" t="s">
        <v>47</v>
      </c>
      <c r="F94" t="s">
        <v>48</v>
      </c>
    </row>
    <row r="95" spans="1:6">
      <c r="A95" s="15">
        <v>1</v>
      </c>
      <c r="B95" s="15" t="s">
        <v>302</v>
      </c>
      <c r="C95" s="16" t="s">
        <v>192</v>
      </c>
      <c r="D95" s="5">
        <v>4.3067129629629629E-2</v>
      </c>
      <c r="E95" s="15">
        <v>0</v>
      </c>
      <c r="F95">
        <v>100</v>
      </c>
    </row>
    <row r="96" spans="1:6">
      <c r="A96" s="15">
        <v>2</v>
      </c>
      <c r="B96" s="15" t="s">
        <v>303</v>
      </c>
      <c r="C96" s="16" t="s">
        <v>192</v>
      </c>
      <c r="D96" s="5">
        <v>4.7708333333333332E-2</v>
      </c>
      <c r="E96" s="17">
        <f>D96-$D$95</f>
        <v>4.6412037037037029E-3</v>
      </c>
      <c r="F96">
        <v>93</v>
      </c>
    </row>
    <row r="97" spans="1:6">
      <c r="A97" s="15">
        <v>3</v>
      </c>
      <c r="B97" s="15" t="s">
        <v>304</v>
      </c>
      <c r="C97" s="16" t="s">
        <v>52</v>
      </c>
      <c r="D97" s="5">
        <v>5.9895833333333336E-2</v>
      </c>
      <c r="E97" s="17">
        <f t="shared" ref="E97:E100" si="1">D97-$D$95</f>
        <v>1.6828703703703707E-2</v>
      </c>
      <c r="F97">
        <v>75</v>
      </c>
    </row>
    <row r="98" spans="1:6">
      <c r="A98" s="15">
        <v>4</v>
      </c>
      <c r="B98" s="15" t="s">
        <v>305</v>
      </c>
      <c r="C98" s="16" t="s">
        <v>192</v>
      </c>
      <c r="D98" s="5">
        <v>7.0370370370370375E-2</v>
      </c>
      <c r="E98" s="17">
        <f t="shared" si="1"/>
        <v>2.7303240740740746E-2</v>
      </c>
      <c r="F98">
        <v>60</v>
      </c>
    </row>
    <row r="99" spans="1:6">
      <c r="A99" s="15">
        <v>5</v>
      </c>
      <c r="B99" s="15" t="s">
        <v>306</v>
      </c>
      <c r="C99" s="16" t="s">
        <v>192</v>
      </c>
      <c r="D99" s="5">
        <v>7.0393518518518508E-2</v>
      </c>
      <c r="E99" s="17">
        <f t="shared" si="1"/>
        <v>2.7326388888888879E-2</v>
      </c>
      <c r="F99">
        <v>60</v>
      </c>
    </row>
    <row r="100" spans="1:6">
      <c r="A100" s="15">
        <v>6</v>
      </c>
      <c r="B100" s="15" t="s">
        <v>307</v>
      </c>
      <c r="C100" s="16" t="s">
        <v>192</v>
      </c>
      <c r="D100" s="5">
        <v>7.104166666666667E-2</v>
      </c>
      <c r="E100" s="17">
        <f t="shared" si="1"/>
        <v>2.7974537037037041E-2</v>
      </c>
      <c r="F100">
        <v>59</v>
      </c>
    </row>
    <row r="104" spans="1:6">
      <c r="A104" s="7" t="s">
        <v>343</v>
      </c>
      <c r="B104" s="4" t="s">
        <v>189</v>
      </c>
      <c r="C104" t="s">
        <v>344</v>
      </c>
    </row>
    <row r="105" spans="1:6">
      <c r="A105" s="7" t="s">
        <v>43</v>
      </c>
      <c r="B105" t="s">
        <v>44</v>
      </c>
      <c r="C105" t="s">
        <v>45</v>
      </c>
      <c r="D105" t="s">
        <v>46</v>
      </c>
      <c r="E105" t="s">
        <v>47</v>
      </c>
      <c r="F105" t="s">
        <v>48</v>
      </c>
    </row>
    <row r="106" spans="1:6">
      <c r="A106" s="15">
        <v>1</v>
      </c>
      <c r="B106" s="15" t="s">
        <v>309</v>
      </c>
      <c r="C106" s="16" t="s">
        <v>192</v>
      </c>
      <c r="D106" s="15" t="s">
        <v>310</v>
      </c>
      <c r="E106" s="15" t="s">
        <v>194</v>
      </c>
      <c r="F106" s="15" t="s">
        <v>188</v>
      </c>
    </row>
    <row r="107" spans="1:6">
      <c r="A107" s="15">
        <v>2</v>
      </c>
      <c r="B107" s="15" t="s">
        <v>127</v>
      </c>
      <c r="C107" s="16" t="s">
        <v>192</v>
      </c>
      <c r="D107" s="15" t="s">
        <v>311</v>
      </c>
      <c r="E107" s="15" t="s">
        <v>312</v>
      </c>
      <c r="F107" s="15" t="s">
        <v>188</v>
      </c>
    </row>
    <row r="108" spans="1:6">
      <c r="A108" s="15">
        <v>3</v>
      </c>
      <c r="B108" s="15" t="s">
        <v>313</v>
      </c>
      <c r="C108" s="16" t="s">
        <v>192</v>
      </c>
      <c r="D108" s="15" t="s">
        <v>314</v>
      </c>
      <c r="E108" s="15" t="s">
        <v>315</v>
      </c>
      <c r="F108" s="15" t="s">
        <v>188</v>
      </c>
    </row>
    <row r="109" spans="1:6">
      <c r="A109" s="15">
        <v>4</v>
      </c>
      <c r="B109" s="15" t="s">
        <v>316</v>
      </c>
      <c r="C109" s="16" t="s">
        <v>217</v>
      </c>
      <c r="D109" s="15" t="s">
        <v>317</v>
      </c>
      <c r="E109" s="15" t="s">
        <v>318</v>
      </c>
      <c r="F109" s="15" t="s">
        <v>188</v>
      </c>
    </row>
    <row r="110" spans="1:6">
      <c r="A110" s="15">
        <v>5</v>
      </c>
      <c r="B110" s="15" t="s">
        <v>319</v>
      </c>
      <c r="C110" s="16" t="s">
        <v>67</v>
      </c>
      <c r="D110" s="15" t="s">
        <v>320</v>
      </c>
      <c r="E110" s="15" t="s">
        <v>321</v>
      </c>
      <c r="F110" s="15" t="s">
        <v>188</v>
      </c>
    </row>
    <row r="111" spans="1:6">
      <c r="A111" s="15">
        <v>6</v>
      </c>
      <c r="B111" s="15" t="s">
        <v>322</v>
      </c>
      <c r="C111" s="16" t="s">
        <v>192</v>
      </c>
      <c r="D111" s="15" t="s">
        <v>323</v>
      </c>
      <c r="E111" s="15" t="s">
        <v>324</v>
      </c>
      <c r="F111" s="15" t="s">
        <v>188</v>
      </c>
    </row>
    <row r="115" spans="1:6">
      <c r="A115" s="7" t="s">
        <v>106</v>
      </c>
      <c r="B115" s="4" t="s">
        <v>102</v>
      </c>
      <c r="C115" t="s">
        <v>345</v>
      </c>
    </row>
    <row r="116" spans="1:6">
      <c r="A116" s="7" t="s">
        <v>43</v>
      </c>
      <c r="B116" t="s">
        <v>44</v>
      </c>
      <c r="C116" t="s">
        <v>45</v>
      </c>
      <c r="D116" t="s">
        <v>46</v>
      </c>
      <c r="E116" t="s">
        <v>47</v>
      </c>
      <c r="F116" t="s">
        <v>48</v>
      </c>
    </row>
    <row r="117" spans="1:6">
      <c r="A117" s="15">
        <v>1</v>
      </c>
      <c r="B117" s="15" t="s">
        <v>331</v>
      </c>
      <c r="C117" s="16" t="s">
        <v>68</v>
      </c>
      <c r="D117" s="15" t="s">
        <v>332</v>
      </c>
      <c r="E117" s="15">
        <v>0</v>
      </c>
      <c r="F117">
        <v>100</v>
      </c>
    </row>
    <row r="118" spans="1:6">
      <c r="A118" s="15" t="s">
        <v>265</v>
      </c>
      <c r="B118" s="15" t="s">
        <v>340</v>
      </c>
      <c r="C118" s="16" t="s">
        <v>192</v>
      </c>
      <c r="D118" s="15" t="s">
        <v>268</v>
      </c>
      <c r="E118" s="15"/>
    </row>
    <row r="119" spans="1:6">
      <c r="A119" s="15" t="s">
        <v>265</v>
      </c>
      <c r="B119" s="15" t="s">
        <v>346</v>
      </c>
      <c r="C119" s="16" t="s">
        <v>192</v>
      </c>
      <c r="D119" s="15" t="s">
        <v>268</v>
      </c>
    </row>
    <row r="123" spans="1:6">
      <c r="A123" s="7" t="s">
        <v>105</v>
      </c>
      <c r="B123" s="4" t="s">
        <v>49</v>
      </c>
      <c r="C123" t="s">
        <v>345</v>
      </c>
    </row>
    <row r="124" spans="1:6">
      <c r="A124" s="7" t="s">
        <v>43</v>
      </c>
      <c r="B124" t="s">
        <v>44</v>
      </c>
      <c r="C124" t="s">
        <v>45</v>
      </c>
      <c r="D124" t="s">
        <v>46</v>
      </c>
      <c r="E124" t="s">
        <v>47</v>
      </c>
      <c r="F124" t="s">
        <v>48</v>
      </c>
    </row>
    <row r="125" spans="1:6">
      <c r="A125" s="15">
        <v>1</v>
      </c>
      <c r="B125" s="15" t="s">
        <v>107</v>
      </c>
      <c r="C125" s="16" t="s">
        <v>52</v>
      </c>
      <c r="D125" s="15" t="s">
        <v>325</v>
      </c>
      <c r="E125" s="15" t="s">
        <v>194</v>
      </c>
      <c r="F125">
        <v>100</v>
      </c>
    </row>
    <row r="126" spans="1:6">
      <c r="A126" s="15">
        <v>2</v>
      </c>
      <c r="B126" s="15" t="s">
        <v>326</v>
      </c>
      <c r="C126" s="16" t="s">
        <v>192</v>
      </c>
      <c r="D126" s="15" t="s">
        <v>327</v>
      </c>
      <c r="E126" s="15" t="s">
        <v>328</v>
      </c>
      <c r="F126">
        <v>96</v>
      </c>
    </row>
    <row r="127" spans="1:6">
      <c r="A127" s="15">
        <v>3</v>
      </c>
      <c r="B127" s="15" t="s">
        <v>111</v>
      </c>
      <c r="C127" s="16" t="s">
        <v>68</v>
      </c>
      <c r="D127" s="15" t="s">
        <v>329</v>
      </c>
      <c r="E127" s="15" t="s">
        <v>330</v>
      </c>
      <c r="F127">
        <v>89</v>
      </c>
    </row>
    <row r="128" spans="1:6">
      <c r="A128" s="15">
        <v>4</v>
      </c>
      <c r="B128" s="15" t="s">
        <v>333</v>
      </c>
      <c r="C128" s="16" t="s">
        <v>192</v>
      </c>
      <c r="D128" s="15" t="s">
        <v>334</v>
      </c>
      <c r="E128" s="15" t="s">
        <v>335</v>
      </c>
      <c r="F128">
        <v>89</v>
      </c>
    </row>
    <row r="129" spans="1:6">
      <c r="A129" s="15">
        <v>5</v>
      </c>
      <c r="B129" s="15" t="s">
        <v>336</v>
      </c>
      <c r="C129" s="16" t="s">
        <v>192</v>
      </c>
      <c r="D129" s="15" t="s">
        <v>337</v>
      </c>
      <c r="E129" s="15" t="s">
        <v>338</v>
      </c>
      <c r="F129">
        <v>85</v>
      </c>
    </row>
    <row r="130" spans="1:6">
      <c r="A130" s="15" t="s">
        <v>265</v>
      </c>
      <c r="B130" s="15" t="s">
        <v>339</v>
      </c>
      <c r="C130" s="16" t="s">
        <v>192</v>
      </c>
      <c r="D130" s="15" t="s">
        <v>268</v>
      </c>
      <c r="E130" s="15"/>
    </row>
    <row r="131" spans="1:6">
      <c r="A131" s="15" t="s">
        <v>265</v>
      </c>
      <c r="B131" s="15" t="s">
        <v>341</v>
      </c>
      <c r="C131" s="16" t="s">
        <v>192</v>
      </c>
      <c r="D131" s="15" t="s">
        <v>268</v>
      </c>
      <c r="E131" s="15"/>
    </row>
    <row r="132" spans="1:6">
      <c r="A132" s="15" t="s">
        <v>265</v>
      </c>
      <c r="B132" s="15" t="s">
        <v>342</v>
      </c>
      <c r="C132" s="16" t="s">
        <v>192</v>
      </c>
      <c r="D132" s="15" t="s">
        <v>268</v>
      </c>
      <c r="E132" s="15"/>
    </row>
  </sheetData>
  <hyperlinks>
    <hyperlink ref="C5" r:id="rId1" display="javascript:LiveResults.Instance.viewClubResults('OK Snab')" xr:uid="{493BAB3E-D315-D147-AD75-13CDF98F9ACB}"/>
    <hyperlink ref="C6" r:id="rId2" display="javascript:LiveResults.Instance.viewClubResults('OK Snab')" xr:uid="{D1DED3DC-A52A-8546-9671-CBB989C82170}"/>
    <hyperlink ref="C7" r:id="rId3" display="javascript:LiveResults.Instance.viewClubResults('Kolding OK')" xr:uid="{661CA905-BADD-5940-972A-6C1AB91450C5}"/>
    <hyperlink ref="C8" r:id="rId4" display="javascript:LiveResults.Instance.viewClubResults('OK Snab')" xr:uid="{F593D298-E796-0C44-9331-BE8B6C4A49E9}"/>
    <hyperlink ref="C9" r:id="rId5" display="javascript:LiveResults.Instance.viewClubResults('Horsens OK')" xr:uid="{52EFCE53-5E45-7747-AB0A-F3480C4D3676}"/>
    <hyperlink ref="C20" r:id="rId6" display="javascript:LiveResults.Instance.viewClubResults('OK Snab')" xr:uid="{1374547A-B529-4344-95E4-1AFDD17A3392}"/>
    <hyperlink ref="C10" r:id="rId7" display="javascript:LiveResults.Instance.viewClubResults('OK Snab')" xr:uid="{0A698637-D4E0-0E44-A97D-F190AF2EE34B}"/>
    <hyperlink ref="C11" r:id="rId8" display="javascript:LiveResults.Instance.viewClubResults('OK Melfar')" xr:uid="{DA8E3C73-E431-124F-9855-E6AF03CD4683}"/>
    <hyperlink ref="C12" r:id="rId9" display="javascript:LiveResults.Instance.viewClubResults('OK Snab')" xr:uid="{DC84C494-EB0F-4D46-B2A7-8DF8F505571E}"/>
    <hyperlink ref="C21" r:id="rId10" display="javascript:LiveResults.Instance.viewClubResults('OK Snab')" xr:uid="{5C969EBA-3DFF-084D-BCB3-6FA9A492A04D}"/>
    <hyperlink ref="C13" r:id="rId11" display="javascript:LiveResults.Instance.viewClubResults('OK Gorm')" xr:uid="{42886786-670F-5146-B0B3-7B0F1C277517}"/>
    <hyperlink ref="C14" r:id="rId12" display="javascript:LiveResults.Instance.viewClubResults('OK Snab')" xr:uid="{52B9BDB9-5AC4-364D-8911-02BF281598D3}"/>
    <hyperlink ref="C27" r:id="rId13" display="javascript:LiveResults.Instance.viewClubResults('KOK')" xr:uid="{8D95B368-A8BA-2448-A913-9D6B72269B65}"/>
    <hyperlink ref="C28" r:id="rId14" display="javascript:LiveResults.Instance.viewClubResults('OK Snab')" xr:uid="{9B6CB2B7-B4AA-A444-B3EA-7DF70B17108B}"/>
    <hyperlink ref="C29" r:id="rId15" display="javascript:LiveResults.Instance.viewClubResults('OK Melfar')" xr:uid="{A23F968C-2F5B-4846-99A8-66772FFC714A}"/>
    <hyperlink ref="C30" r:id="rId16" display="javascript:LiveResults.Instance.viewClubResults('OK Melfar')" xr:uid="{6FB2DC7F-2019-7340-961D-8D9AE564747E}"/>
    <hyperlink ref="C31" r:id="rId17" display="javascript:LiveResults.Instance.viewClubResults('OK Gorm')" xr:uid="{2C5C3A9C-D38D-4140-9190-D1F9A6CB9C36}"/>
    <hyperlink ref="C32" r:id="rId18" display="javascript:LiveResults.Instance.viewClubResults('OK Melfar')" xr:uid="{EAD6264B-DA70-524E-BFD4-DE59A99EA5F6}"/>
    <hyperlink ref="C33" r:id="rId19" display="javascript:LiveResults.Instance.viewClubResults('OK Gorm')" xr:uid="{E63D4FC1-2ED8-A84B-9D57-2D7A1086852E}"/>
    <hyperlink ref="C34" r:id="rId20" display="javascript:LiveResults.Instance.viewClubResults('Kolding OK')" xr:uid="{A7C9BEF5-71E4-1A40-8219-78C732170C1A}"/>
    <hyperlink ref="C35" r:id="rId21" display="javascript:LiveResults.Instance.viewClubResults('OK FROS')" xr:uid="{AA96B765-2E88-4B40-8A62-A7DA9B023AFE}"/>
    <hyperlink ref="C36" r:id="rId22" display="javascript:LiveResults.Instance.viewClubResults('OK Snab')" xr:uid="{A491E3D4-27CD-E04E-BBD0-DCA4EA8C6BF5}"/>
    <hyperlink ref="C37" r:id="rId23" display="javascript:LiveResults.Instance.viewClubResults('OK Gorm')" xr:uid="{D358346C-9381-B847-A36E-76612789DB6C}"/>
    <hyperlink ref="C38" r:id="rId24" display="javascript:LiveResults.Instance.viewClubResults('OK Gorm')" xr:uid="{CD394D36-DA23-4D4B-A107-EC5D8FDEFFA4}"/>
    <hyperlink ref="C39" r:id="rId25" display="javascript:LiveResults.Instance.viewClubResults('OK FROS')" xr:uid="{F4B2DF27-8365-A242-AC25-862FD6223378}"/>
    <hyperlink ref="C40" r:id="rId26" display="javascript:LiveResults.Instance.viewClubResults('OK FROS')" xr:uid="{83283AD3-8A3D-5242-871E-886812176166}"/>
    <hyperlink ref="C51" r:id="rId27" display="javascript:LiveResults.Instance.viewClubResults('Horsens OK')" xr:uid="{89EC1081-7323-114F-A8A2-ACCA5D92A412}"/>
    <hyperlink ref="C52" r:id="rId28" display="javascript:LiveResults.Instance.viewClubResults('OK Snab')" xr:uid="{0D5A9B07-A45F-F14A-BADC-B984334ADF83}"/>
    <hyperlink ref="C41" r:id="rId29" display="javascript:LiveResults.Instance.viewClubResults('OK Snab')" xr:uid="{0D014831-D6CE-4D40-8A12-166EFC36BEA2}"/>
    <hyperlink ref="C42" r:id="rId30" display="javascript:LiveResults.Instance.viewClubResults('OK Snab')" xr:uid="{0C8594F5-5DB6-1743-8E38-322D5880A9EA}"/>
    <hyperlink ref="C43" r:id="rId31" display="javascript:LiveResults.Instance.viewClubResults('OK Snab')" xr:uid="{3808E95D-AF02-6D44-9B7D-7715A676A34A}"/>
    <hyperlink ref="C44" r:id="rId32" display="javascript:LiveResults.Instance.viewClubResults('OK Gorm')" xr:uid="{1BE90FBC-D766-4C4E-AA91-F6644DDCEFF3}"/>
    <hyperlink ref="C53" r:id="rId33" display="javascript:LiveResults.Instance.viewClubResults('OK Gorm')" xr:uid="{236BF620-4583-444D-BF14-595ED52D63F7}"/>
    <hyperlink ref="C59" r:id="rId34" display="javascript:LiveResults.Instance.viewClubResults('OK Snab')" xr:uid="{202A0B9A-EAF2-464E-954F-545A2664C7DB}"/>
    <hyperlink ref="C60" r:id="rId35" display="javascript:LiveResults.Instance.viewClubResults('KOK')" xr:uid="{97A71C90-4AF1-C740-9723-360F4A381FC9}"/>
    <hyperlink ref="C61" r:id="rId36" display="javascript:LiveResults.Instance.viewClubResults('Kolding OK')" xr:uid="{357B6B96-F781-BA4F-AE6A-3D11C8767F07}"/>
    <hyperlink ref="C62" r:id="rId37" display="javascript:LiveResults.Instance.viewClubResults('OK Snab')" xr:uid="{A8C66D6C-10A4-894A-8161-E6A518122AED}"/>
    <hyperlink ref="C63" r:id="rId38" display="javascript:LiveResults.Instance.viewClubResults('OK Snab')" xr:uid="{388E01C6-64A8-DE4C-9B91-6D55B979C832}"/>
    <hyperlink ref="C64" r:id="rId39" display="javascript:LiveResults.Instance.viewClubResults('OK Gorm')" xr:uid="{79025C60-D6D8-F644-A4DB-5638CEA59E11}"/>
    <hyperlink ref="C65" r:id="rId40" display="javascript:LiveResults.Instance.viewClubResults('OK Melfar')" xr:uid="{DF6CF47D-E57F-E94F-8874-4C903282CE39}"/>
    <hyperlink ref="C68" r:id="rId41" display="javascript:LiveResults.Instance.viewClubResults('KOK')" xr:uid="{532BCF49-8863-D843-B7C9-60E5118AB93F}"/>
    <hyperlink ref="C74" r:id="rId42" display="javascript:LiveResults.Instance.viewClubResults('OK Snab')" xr:uid="{98E8E11D-1DDD-DA47-A8B2-55D90443660B}"/>
    <hyperlink ref="C75" r:id="rId43" display="javascript:LiveResults.Instance.viewClubResults('OK Snab')" xr:uid="{39FFF1BD-C9A8-AE4C-8335-A5C5ED1072E2}"/>
    <hyperlink ref="C76" r:id="rId44" display="javascript:LiveResults.Instance.viewClubResults('OK Gorm')" xr:uid="{7005C5D7-BB33-AD47-A2BF-C245ADC84194}"/>
    <hyperlink ref="C77" r:id="rId45" display="javascript:LiveResults.Instance.viewClubResults('OK Gorm')" xr:uid="{5D26D95C-7594-D54B-95A3-5C76BAC7EE58}"/>
    <hyperlink ref="C78" r:id="rId46" display="javascript:LiveResults.Instance.viewClubResults('OK Gorm')" xr:uid="{45A37B44-0091-BB49-B571-CDCCB6160B4F}"/>
    <hyperlink ref="C84" r:id="rId47" display="javascript:LiveResults.Instance.viewClubResults('OK Snab')" xr:uid="{ABFD2068-5B2B-4843-AD67-984DBE2E5609}"/>
    <hyperlink ref="C85" r:id="rId48" display="javascript:LiveResults.Instance.viewClubResults('OK Snab')" xr:uid="{71E1EA59-99E2-204C-9D98-47AA175B073B}"/>
    <hyperlink ref="C86" r:id="rId49" display="javascript:LiveResults.Instance.viewClubResults('OK Snab')" xr:uid="{8C5CA760-1AF4-AD4C-BAF4-1E7A7F7F0457}"/>
    <hyperlink ref="C87" r:id="rId50" display="javascript:LiveResults.Instance.viewClubResults('OK Snab')" xr:uid="{3760D1C9-364D-E748-8E18-07D85398B757}"/>
    <hyperlink ref="C88" r:id="rId51" display="javascript:LiveResults.Instance.viewClubResults('OK Gorm')" xr:uid="{08B6396E-B209-6140-9913-695C1C1241F2}"/>
    <hyperlink ref="C89" r:id="rId52" display="javascript:LiveResults.Instance.viewClubResults('KOK')" xr:uid="{0DC54F6E-5D76-AB4C-8484-A4558BC80A21}"/>
    <hyperlink ref="C95" r:id="rId53" display="javascript:LiveResults.Instance.viewClubResults('OK Snab')" xr:uid="{D6094929-B785-2F43-B6E2-FA5A70A29C09}"/>
    <hyperlink ref="C96" r:id="rId54" display="javascript:LiveResults.Instance.viewClubResults('OK Snab')" xr:uid="{46836656-DD33-7A4B-A562-BCE53285F748}"/>
    <hyperlink ref="C97" r:id="rId55" display="javascript:LiveResults.Instance.viewClubResults('OK Melfar')" xr:uid="{47041287-7D48-AD49-874B-1A9FF25A4DDF}"/>
    <hyperlink ref="C98" r:id="rId56" display="javascript:LiveResults.Instance.viewClubResults('OK Snab')" xr:uid="{225A8C45-3293-9448-A08D-D92355481511}"/>
    <hyperlink ref="C99" r:id="rId57" display="javascript:LiveResults.Instance.viewClubResults('OK Snab')" xr:uid="{9B7E031F-995C-714D-97F9-3F6CBD1F792C}"/>
    <hyperlink ref="C100" r:id="rId58" display="javascript:LiveResults.Instance.viewClubResults('OK Snab')" xr:uid="{1E9E507D-EB63-8F4A-A3E1-8C3D6A924952}"/>
    <hyperlink ref="C106" r:id="rId59" display="javascript:LiveResults.Instance.viewClubResults('OK Snab')" xr:uid="{70C2F367-23F9-0B41-9986-8D9A19E468AC}"/>
    <hyperlink ref="C107" r:id="rId60" display="javascript:LiveResults.Instance.viewClubResults('OK Snab')" xr:uid="{DC85FA32-0C47-3546-BB54-3E7E6EEADBBC}"/>
    <hyperlink ref="C108" r:id="rId61" display="javascript:LiveResults.Instance.viewClubResults('OK Snab')" xr:uid="{1F3F4152-9237-3842-9D00-102077556205}"/>
    <hyperlink ref="C109" r:id="rId62" display="javascript:LiveResults.Instance.viewClubResults('OK Gorm')" xr:uid="{98A99499-F36C-E649-B757-1A2C14C50AF3}"/>
    <hyperlink ref="C110" r:id="rId63" display="javascript:LiveResults.Instance.viewClubResults('KOK')" xr:uid="{934403C2-7452-264D-A8AF-CC3A4F08F4CA}"/>
    <hyperlink ref="C111" r:id="rId64" display="javascript:LiveResults.Instance.viewClubResults('OK Snab')" xr:uid="{49663865-68AC-FA4C-987C-2701D1203CEE}"/>
    <hyperlink ref="C117" r:id="rId65" display="javascript:LiveResults.Instance.viewClubResults('OK FROS')" xr:uid="{C3CBEC88-0F50-EE42-BCE4-D56264483D51}"/>
    <hyperlink ref="C118" r:id="rId66" display="javascript:LiveResults.Instance.viewClubResults('OK Snab')" xr:uid="{E22F7B25-B802-3148-BECA-249BAC13729E}"/>
    <hyperlink ref="C119" r:id="rId67" display="javascript:LiveResults.Instance.viewClubResults('OK Snab')" xr:uid="{A4CEFD2F-9ABD-6747-8F93-CCAD76CE1918}"/>
    <hyperlink ref="C125" r:id="rId68" display="javascript:LiveResults.Instance.viewClubResults('OK Melfar')" xr:uid="{F65A248E-378F-E84A-8AF6-444261A71597}"/>
    <hyperlink ref="C126" r:id="rId69" display="javascript:LiveResults.Instance.viewClubResults('OK Snab')" xr:uid="{A87E40E6-7D3C-0941-A092-ECE24DD93E2A}"/>
    <hyperlink ref="C127" r:id="rId70" display="javascript:LiveResults.Instance.viewClubResults('OK FROS')" xr:uid="{6881E6D4-4F3F-6745-A000-823AF1325976}"/>
    <hyperlink ref="C128" r:id="rId71" display="javascript:LiveResults.Instance.viewClubResults('OK Snab')" xr:uid="{800D232A-6945-B049-9506-F7BEEDED9D90}"/>
    <hyperlink ref="C129" r:id="rId72" display="javascript:LiveResults.Instance.viewClubResults('OK Snab')" xr:uid="{105F5256-C22D-2649-A7BC-C1387B4D9901}"/>
    <hyperlink ref="C130" r:id="rId73" display="javascript:LiveResults.Instance.viewClubResults('OK Snab')" xr:uid="{03529544-44D2-6740-BDAD-A705A09448EC}"/>
    <hyperlink ref="C131" r:id="rId74" display="javascript:LiveResults.Instance.viewClubResults('OK Snab')" xr:uid="{A2FACE87-6C41-024B-BC85-FC0F055BDEC4}"/>
    <hyperlink ref="C132" r:id="rId75" display="javascript:LiveResults.Instance.viewClubResults('OK Snab')" xr:uid="{B3DB0B8F-12DB-B849-8833-15FC89191F7A}"/>
    <hyperlink ref="C66:C67" r:id="rId76" display="javascript:LiveResults.Instance.viewClubResults('KOK')" xr:uid="{021767EF-8998-D240-9EB5-49F7647F58F8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CBFB99-260D-D843-9936-DA95281DA095}">
  <dimension ref="A1:H304"/>
  <sheetViews>
    <sheetView workbookViewId="0">
      <selection activeCell="K25" sqref="K25"/>
    </sheetView>
  </sheetViews>
  <sheetFormatPr baseColWidth="10" defaultRowHeight="16"/>
  <cols>
    <col min="2" max="2" width="26.5" customWidth="1"/>
    <col min="4" max="4" width="15.1640625" bestFit="1" customWidth="1"/>
    <col min="7" max="8" width="10.83203125" style="21"/>
  </cols>
  <sheetData>
    <row r="1" spans="1:8" s="22" customFormat="1">
      <c r="A1" s="22" t="s">
        <v>106</v>
      </c>
      <c r="C1" s="23" t="s">
        <v>440</v>
      </c>
      <c r="D1" s="22" t="s">
        <v>46</v>
      </c>
      <c r="E1" s="22" t="s">
        <v>47</v>
      </c>
      <c r="F1" s="22" t="s">
        <v>433</v>
      </c>
      <c r="G1" s="24"/>
      <c r="H1" s="24"/>
    </row>
    <row r="2" spans="1:8" s="22" customFormat="1">
      <c r="A2" s="22">
        <v>1</v>
      </c>
      <c r="B2" s="22" t="s">
        <v>441</v>
      </c>
      <c r="C2" s="22" t="s">
        <v>67</v>
      </c>
      <c r="D2" s="25">
        <v>1.2652777777777777</v>
      </c>
      <c r="F2" s="26">
        <v>0</v>
      </c>
      <c r="G2" s="24">
        <v>100</v>
      </c>
      <c r="H2" s="24"/>
    </row>
    <row r="3" spans="1:8" s="22" customFormat="1">
      <c r="A3" s="22">
        <v>2</v>
      </c>
      <c r="B3" s="22" t="s">
        <v>442</v>
      </c>
      <c r="C3" s="22" t="s">
        <v>192</v>
      </c>
      <c r="D3" s="25">
        <v>1.5562500000000001</v>
      </c>
      <c r="E3" s="22" t="s">
        <v>434</v>
      </c>
      <c r="F3" s="26">
        <v>0.10555555555555556</v>
      </c>
      <c r="G3" s="24">
        <v>93</v>
      </c>
      <c r="H3" s="24"/>
    </row>
    <row r="4" spans="1:8" s="22" customFormat="1">
      <c r="A4" s="22">
        <v>3</v>
      </c>
      <c r="B4" s="22" t="s">
        <v>443</v>
      </c>
      <c r="C4" s="22" t="s">
        <v>67</v>
      </c>
      <c r="D4" s="25">
        <v>1.8305555555555555</v>
      </c>
      <c r="E4" s="22" t="s">
        <v>435</v>
      </c>
      <c r="F4" s="26">
        <v>0.13680555555555554</v>
      </c>
      <c r="G4" s="24">
        <v>86</v>
      </c>
      <c r="H4" s="24"/>
    </row>
    <row r="5" spans="1:8" s="22" customFormat="1">
      <c r="A5" s="22">
        <v>4</v>
      </c>
      <c r="B5" s="22" t="s">
        <v>444</v>
      </c>
      <c r="C5" s="22" t="s">
        <v>217</v>
      </c>
      <c r="D5" s="25">
        <v>2.1083333333333334</v>
      </c>
      <c r="E5" s="22" t="s">
        <v>436</v>
      </c>
      <c r="F5" s="26">
        <v>0.21388888888888891</v>
      </c>
      <c r="G5" s="24">
        <v>79</v>
      </c>
      <c r="H5" s="24"/>
    </row>
    <row r="6" spans="1:8" s="22" customFormat="1">
      <c r="A6" s="22">
        <v>5</v>
      </c>
      <c r="B6" s="22" t="s">
        <v>445</v>
      </c>
      <c r="C6" s="22" t="s">
        <v>192</v>
      </c>
      <c r="D6" s="25">
        <v>2.1465277777777776</v>
      </c>
      <c r="E6" s="22" t="s">
        <v>437</v>
      </c>
      <c r="F6" s="26">
        <v>0.25416666666666665</v>
      </c>
      <c r="G6" s="24">
        <v>78</v>
      </c>
      <c r="H6" s="24"/>
    </row>
    <row r="7" spans="1:8" s="22" customFormat="1">
      <c r="A7" s="22">
        <v>6</v>
      </c>
      <c r="B7" s="22" t="s">
        <v>446</v>
      </c>
      <c r="C7" s="22" t="s">
        <v>68</v>
      </c>
      <c r="D7" s="25">
        <v>2.1722222222222221</v>
      </c>
      <c r="E7" s="22" t="s">
        <v>438</v>
      </c>
      <c r="F7" s="26">
        <v>0.33263888888888887</v>
      </c>
      <c r="G7" s="24">
        <v>78</v>
      </c>
      <c r="H7" s="24"/>
    </row>
    <row r="8" spans="1:8" s="22" customFormat="1">
      <c r="B8" s="22" t="s">
        <v>439</v>
      </c>
      <c r="C8" s="22" t="s">
        <v>439</v>
      </c>
      <c r="G8" s="24"/>
      <c r="H8" s="24"/>
    </row>
    <row r="9" spans="1:8" s="22" customFormat="1">
      <c r="A9" s="27" t="s">
        <v>347</v>
      </c>
      <c r="B9" s="22" t="s">
        <v>439</v>
      </c>
      <c r="C9" s="22" t="s">
        <v>439</v>
      </c>
      <c r="G9" s="24"/>
      <c r="H9" s="24"/>
    </row>
    <row r="10" spans="1:8" s="22" customFormat="1">
      <c r="A10" s="22" t="s">
        <v>93</v>
      </c>
      <c r="B10" s="22" t="s">
        <v>439</v>
      </c>
      <c r="C10" s="22" t="s">
        <v>517</v>
      </c>
      <c r="D10" s="22" t="s">
        <v>46</v>
      </c>
      <c r="E10" s="22" t="s">
        <v>47</v>
      </c>
      <c r="F10" s="22" t="s">
        <v>433</v>
      </c>
      <c r="G10" s="24"/>
      <c r="H10" s="24"/>
    </row>
    <row r="11" spans="1:8" s="22" customFormat="1">
      <c r="A11" s="22">
        <v>1</v>
      </c>
      <c r="B11" s="22" t="s">
        <v>35</v>
      </c>
      <c r="C11" s="22" t="s">
        <v>192</v>
      </c>
      <c r="D11" s="28">
        <v>2.7905092592592592E-2</v>
      </c>
      <c r="F11" s="26">
        <v>0</v>
      </c>
      <c r="G11" s="24">
        <v>100</v>
      </c>
      <c r="H11" s="24"/>
    </row>
    <row r="12" spans="1:8" s="22" customFormat="1">
      <c r="A12" s="22">
        <v>2</v>
      </c>
      <c r="B12" s="22" t="s">
        <v>37</v>
      </c>
      <c r="C12" s="22" t="s">
        <v>192</v>
      </c>
      <c r="D12" s="28">
        <v>2.8854166666666667E-2</v>
      </c>
      <c r="E12" s="28">
        <f>D12-D$11</f>
        <v>9.490740740740744E-4</v>
      </c>
      <c r="F12" s="26">
        <v>3.9583333333333331E-2</v>
      </c>
      <c r="G12" s="24">
        <v>98</v>
      </c>
      <c r="H12" s="24"/>
    </row>
    <row r="13" spans="1:8" s="22" customFormat="1">
      <c r="A13" s="22">
        <v>3</v>
      </c>
      <c r="B13" s="22" t="s">
        <v>447</v>
      </c>
      <c r="C13" s="22" t="s">
        <v>192</v>
      </c>
      <c r="D13" s="28">
        <v>2.9305555555555557E-2</v>
      </c>
      <c r="E13" s="28">
        <f t="shared" ref="E13:E26" si="0">D13-D$11</f>
        <v>1.4004629629629645E-3</v>
      </c>
      <c r="F13" s="26">
        <v>0</v>
      </c>
      <c r="G13" s="24">
        <v>97</v>
      </c>
      <c r="H13" s="24"/>
    </row>
    <row r="14" spans="1:8" s="22" customFormat="1">
      <c r="A14" s="22">
        <v>4</v>
      </c>
      <c r="B14" s="22" t="s">
        <v>448</v>
      </c>
      <c r="C14" s="22" t="s">
        <v>192</v>
      </c>
      <c r="D14" s="28">
        <v>3.1354166666666662E-2</v>
      </c>
      <c r="E14" s="28">
        <f t="shared" si="0"/>
        <v>3.4490740740740697E-3</v>
      </c>
      <c r="F14" s="26">
        <v>9.5833333333333326E-2</v>
      </c>
      <c r="G14" s="24">
        <v>95</v>
      </c>
      <c r="H14" s="24"/>
    </row>
    <row r="15" spans="1:8" s="22" customFormat="1">
      <c r="A15" s="22">
        <v>5</v>
      </c>
      <c r="B15" s="22" t="s">
        <v>36</v>
      </c>
      <c r="C15" s="22" t="s">
        <v>192</v>
      </c>
      <c r="D15" s="28">
        <v>3.2708333333333332E-2</v>
      </c>
      <c r="E15" s="28">
        <f t="shared" si="0"/>
        <v>4.8032407407407399E-3</v>
      </c>
      <c r="F15" s="26">
        <v>0.14027777777777778</v>
      </c>
      <c r="G15" s="24">
        <v>93</v>
      </c>
      <c r="H15" s="24"/>
    </row>
    <row r="16" spans="1:8" s="22" customFormat="1">
      <c r="A16" s="22">
        <v>6</v>
      </c>
      <c r="B16" s="22" t="s">
        <v>208</v>
      </c>
      <c r="C16" s="22" t="s">
        <v>192</v>
      </c>
      <c r="D16" s="28">
        <v>3.4050925925925922E-2</v>
      </c>
      <c r="E16" s="28">
        <f t="shared" si="0"/>
        <v>6.1458333333333295E-3</v>
      </c>
      <c r="F16" s="26">
        <v>3.6805555555555557E-2</v>
      </c>
      <c r="G16" s="24">
        <v>91</v>
      </c>
      <c r="H16" s="24"/>
    </row>
    <row r="17" spans="1:8" s="22" customFormat="1">
      <c r="A17" s="22">
        <v>7</v>
      </c>
      <c r="B17" s="22" t="s">
        <v>449</v>
      </c>
      <c r="C17" s="22" t="s">
        <v>192</v>
      </c>
      <c r="D17" s="28">
        <v>3.5960648148148151E-2</v>
      </c>
      <c r="E17" s="28">
        <f t="shared" si="0"/>
        <v>8.0555555555555589E-3</v>
      </c>
      <c r="F17" s="26">
        <v>0.14861111111111111</v>
      </c>
      <c r="G17" s="24">
        <v>88</v>
      </c>
      <c r="H17" s="24"/>
    </row>
    <row r="18" spans="1:8" s="22" customFormat="1">
      <c r="A18" s="22">
        <v>8</v>
      </c>
      <c r="B18" s="22" t="s">
        <v>450</v>
      </c>
      <c r="C18" s="22" t="s">
        <v>217</v>
      </c>
      <c r="D18" s="28">
        <v>3.6018518518518519E-2</v>
      </c>
      <c r="E18" s="28">
        <f t="shared" si="0"/>
        <v>8.1134259259259267E-3</v>
      </c>
      <c r="F18" s="26">
        <v>5.1388888888888894E-2</v>
      </c>
      <c r="G18" s="24">
        <v>88</v>
      </c>
      <c r="H18" s="24"/>
    </row>
    <row r="19" spans="1:8" s="22" customFormat="1">
      <c r="A19" s="22">
        <v>9</v>
      </c>
      <c r="B19" s="22" t="s">
        <v>451</v>
      </c>
      <c r="C19" s="22" t="s">
        <v>204</v>
      </c>
      <c r="D19" s="28">
        <v>3.8124999999999999E-2</v>
      </c>
      <c r="E19" s="28">
        <f t="shared" si="0"/>
        <v>1.0219907407407407E-2</v>
      </c>
      <c r="F19" s="26">
        <v>8.5416666666666655E-2</v>
      </c>
      <c r="G19" s="24">
        <v>85</v>
      </c>
      <c r="H19" s="24"/>
    </row>
    <row r="20" spans="1:8" s="22" customFormat="1">
      <c r="A20" s="22">
        <v>10</v>
      </c>
      <c r="B20" s="22" t="s">
        <v>40</v>
      </c>
      <c r="C20" s="22" t="s">
        <v>52</v>
      </c>
      <c r="D20" s="28">
        <v>4.0081018518518523E-2</v>
      </c>
      <c r="E20" s="28">
        <f t="shared" si="0"/>
        <v>1.217592592592593E-2</v>
      </c>
      <c r="F20" s="26">
        <v>0.25138888888888888</v>
      </c>
      <c r="G20" s="24">
        <v>82</v>
      </c>
      <c r="H20" s="24"/>
    </row>
    <row r="21" spans="1:8" s="22" customFormat="1">
      <c r="A21" s="22">
        <v>11</v>
      </c>
      <c r="B21" s="22" t="s">
        <v>452</v>
      </c>
      <c r="C21" s="22" t="s">
        <v>68</v>
      </c>
      <c r="D21" s="28">
        <v>4.0335648148148148E-2</v>
      </c>
      <c r="E21" s="28">
        <f t="shared" si="0"/>
        <v>1.2430555555555556E-2</v>
      </c>
      <c r="F21" s="26">
        <v>0.19027777777777777</v>
      </c>
      <c r="G21" s="24">
        <v>82</v>
      </c>
      <c r="H21" s="24"/>
    </row>
    <row r="22" spans="1:8" s="22" customFormat="1">
      <c r="A22" s="22">
        <v>12</v>
      </c>
      <c r="B22" s="22" t="s">
        <v>453</v>
      </c>
      <c r="C22" s="22" t="s">
        <v>217</v>
      </c>
      <c r="D22" s="28">
        <v>4.1284722222222223E-2</v>
      </c>
      <c r="E22" s="28">
        <f t="shared" si="0"/>
        <v>1.337962962962963E-2</v>
      </c>
      <c r="F22" s="26">
        <v>0.27361111111111108</v>
      </c>
      <c r="G22" s="24">
        <v>80</v>
      </c>
      <c r="H22" s="24"/>
    </row>
    <row r="23" spans="1:8" s="22" customFormat="1">
      <c r="A23" s="22">
        <v>13</v>
      </c>
      <c r="B23" s="22" t="s">
        <v>454</v>
      </c>
      <c r="C23" s="22" t="s">
        <v>192</v>
      </c>
      <c r="D23" s="28">
        <v>4.6307870370370374E-2</v>
      </c>
      <c r="E23" s="28">
        <f t="shared" si="0"/>
        <v>1.8402777777777782E-2</v>
      </c>
      <c r="F23" s="26">
        <v>0.15555555555555556</v>
      </c>
      <c r="G23" s="24">
        <v>73</v>
      </c>
      <c r="H23" s="24"/>
    </row>
    <row r="24" spans="1:8" s="22" customFormat="1">
      <c r="A24" s="22">
        <v>14</v>
      </c>
      <c r="B24" s="22" t="s">
        <v>216</v>
      </c>
      <c r="C24" s="22" t="s">
        <v>217</v>
      </c>
      <c r="D24" s="28">
        <v>4.9236111111111112E-2</v>
      </c>
      <c r="E24" s="28">
        <f t="shared" si="0"/>
        <v>2.133101851851852E-2</v>
      </c>
      <c r="F24" s="26">
        <v>0.47222222222222227</v>
      </c>
      <c r="G24" s="24">
        <v>69</v>
      </c>
      <c r="H24" s="24"/>
    </row>
    <row r="25" spans="1:8" s="22" customFormat="1">
      <c r="A25" s="22">
        <v>15</v>
      </c>
      <c r="B25" s="22" t="s">
        <v>455</v>
      </c>
      <c r="C25" s="22" t="s">
        <v>192</v>
      </c>
      <c r="D25" s="28">
        <v>5.5138888888888883E-2</v>
      </c>
      <c r="E25" s="28">
        <f t="shared" si="0"/>
        <v>2.7233796296296291E-2</v>
      </c>
      <c r="F25" s="26">
        <v>0.75624999999999998</v>
      </c>
      <c r="G25" s="24">
        <v>60</v>
      </c>
      <c r="H25" s="24"/>
    </row>
    <row r="26" spans="1:8" s="22" customFormat="1">
      <c r="A26" s="22">
        <v>16</v>
      </c>
      <c r="B26" s="22" t="s">
        <v>456</v>
      </c>
      <c r="C26" s="22" t="s">
        <v>192</v>
      </c>
      <c r="D26" s="28">
        <v>5.8854166666666673E-2</v>
      </c>
      <c r="E26" s="28">
        <f t="shared" si="0"/>
        <v>3.094907407407408E-2</v>
      </c>
      <c r="F26" s="26">
        <v>0.81319444444444444</v>
      </c>
      <c r="G26" s="24">
        <v>55</v>
      </c>
      <c r="H26" s="24"/>
    </row>
    <row r="27" spans="1:8" s="22" customFormat="1">
      <c r="A27" s="27" t="s">
        <v>348</v>
      </c>
      <c r="B27" s="22" t="s">
        <v>457</v>
      </c>
      <c r="C27" s="22" t="s">
        <v>217</v>
      </c>
      <c r="D27" s="22" t="s">
        <v>53</v>
      </c>
      <c r="G27" s="24">
        <v>0</v>
      </c>
      <c r="H27" s="24"/>
    </row>
    <row r="28" spans="1:8" s="22" customFormat="1">
      <c r="B28" s="22" t="s">
        <v>439</v>
      </c>
      <c r="C28" s="22" t="s">
        <v>439</v>
      </c>
      <c r="G28" s="24"/>
      <c r="H28" s="24"/>
    </row>
    <row r="29" spans="1:8" s="22" customFormat="1">
      <c r="A29" s="27" t="s">
        <v>349</v>
      </c>
      <c r="B29" s="22" t="s">
        <v>439</v>
      </c>
      <c r="C29" s="22" t="s">
        <v>439</v>
      </c>
      <c r="G29" s="24"/>
      <c r="H29" s="24"/>
    </row>
    <row r="30" spans="1:8" s="22" customFormat="1">
      <c r="A30" s="22" t="s">
        <v>95</v>
      </c>
      <c r="B30" s="22" t="s">
        <v>439</v>
      </c>
      <c r="C30" s="22" t="s">
        <v>518</v>
      </c>
      <c r="D30" s="22" t="s">
        <v>46</v>
      </c>
      <c r="E30" s="22" t="s">
        <v>47</v>
      </c>
      <c r="F30" s="22" t="s">
        <v>433</v>
      </c>
      <c r="G30" s="24"/>
      <c r="H30" s="24"/>
    </row>
    <row r="31" spans="1:8" s="22" customFormat="1">
      <c r="A31" s="22">
        <v>1</v>
      </c>
      <c r="B31" s="22" t="s">
        <v>458</v>
      </c>
      <c r="C31" s="22" t="s">
        <v>192</v>
      </c>
      <c r="D31" s="28">
        <v>2.3935185185185184E-2</v>
      </c>
      <c r="F31" s="26">
        <v>0</v>
      </c>
      <c r="G31" s="24">
        <v>100</v>
      </c>
      <c r="H31" s="24"/>
    </row>
    <row r="32" spans="1:8" s="22" customFormat="1">
      <c r="A32" s="22">
        <v>2</v>
      </c>
      <c r="B32" s="22" t="s">
        <v>459</v>
      </c>
      <c r="C32" s="22" t="s">
        <v>204</v>
      </c>
      <c r="D32" s="28">
        <v>2.4166666666666666E-2</v>
      </c>
      <c r="E32" s="28">
        <f>D32-D$31</f>
        <v>2.3148148148148182E-4</v>
      </c>
      <c r="F32" s="26">
        <v>2.0833333333333332E-2</v>
      </c>
      <c r="G32" s="24">
        <v>99</v>
      </c>
      <c r="H32" s="24"/>
    </row>
    <row r="33" spans="1:8" s="22" customFormat="1">
      <c r="A33" s="22">
        <v>3</v>
      </c>
      <c r="B33" s="22" t="s">
        <v>460</v>
      </c>
      <c r="C33" s="22" t="s">
        <v>52</v>
      </c>
      <c r="D33" s="28">
        <v>2.4884259259259259E-2</v>
      </c>
      <c r="E33" s="28">
        <f>D33-D$31</f>
        <v>9.490740740740744E-4</v>
      </c>
      <c r="F33" s="26">
        <v>1.5972222222222224E-2</v>
      </c>
      <c r="G33" s="24">
        <v>98</v>
      </c>
      <c r="H33" s="24"/>
    </row>
    <row r="34" spans="1:8" s="22" customFormat="1">
      <c r="A34" s="22">
        <v>4</v>
      </c>
      <c r="B34" s="22" t="s">
        <v>55</v>
      </c>
      <c r="C34" s="22" t="s">
        <v>519</v>
      </c>
      <c r="D34" s="28">
        <v>2.6967592592592595E-2</v>
      </c>
      <c r="E34" s="28">
        <f>D34-D$31</f>
        <v>3.0324074074074107E-3</v>
      </c>
      <c r="F34" s="26">
        <v>6.1805555555555558E-2</v>
      </c>
      <c r="G34" s="24">
        <v>95</v>
      </c>
      <c r="H34" s="24"/>
    </row>
    <row r="35" spans="1:8" s="22" customFormat="1">
      <c r="A35" s="22">
        <v>5</v>
      </c>
      <c r="B35" s="22" t="s">
        <v>461</v>
      </c>
      <c r="C35" s="22" t="s">
        <v>52</v>
      </c>
      <c r="D35" s="28">
        <v>2.7430555555555555E-2</v>
      </c>
      <c r="E35" s="28">
        <f>D35-D$31</f>
        <v>3.4953703703703709E-3</v>
      </c>
      <c r="F35" s="26">
        <v>2.9861111111111113E-2</v>
      </c>
      <c r="G35" s="24">
        <v>94</v>
      </c>
      <c r="H35" s="24"/>
    </row>
    <row r="36" spans="1:8" s="22" customFormat="1">
      <c r="A36" s="22">
        <v>6</v>
      </c>
      <c r="B36" s="22" t="s">
        <v>462</v>
      </c>
      <c r="C36" s="22" t="s">
        <v>52</v>
      </c>
      <c r="D36" s="28">
        <v>2.7673611111111111E-2</v>
      </c>
      <c r="E36" s="28">
        <f>D36-D$31</f>
        <v>3.7384259259259263E-3</v>
      </c>
      <c r="F36" s="26">
        <v>4.2361111111111106E-2</v>
      </c>
      <c r="G36" s="24">
        <v>94</v>
      </c>
      <c r="H36" s="24"/>
    </row>
    <row r="37" spans="1:8" s="22" customFormat="1">
      <c r="A37" s="22">
        <v>7</v>
      </c>
      <c r="B37" s="22" t="s">
        <v>231</v>
      </c>
      <c r="C37" s="22" t="s">
        <v>52</v>
      </c>
      <c r="D37" s="28">
        <v>2.8900462962962961E-2</v>
      </c>
      <c r="E37" s="28">
        <f>D37-D$31</f>
        <v>4.9652777777777768E-3</v>
      </c>
      <c r="F37" s="26">
        <v>0.13194444444444445</v>
      </c>
      <c r="G37" s="24">
        <v>92</v>
      </c>
      <c r="H37" s="24"/>
    </row>
    <row r="38" spans="1:8" s="22" customFormat="1">
      <c r="A38" s="22">
        <v>8</v>
      </c>
      <c r="B38" s="22" t="s">
        <v>180</v>
      </c>
      <c r="C38" s="22" t="s">
        <v>52</v>
      </c>
      <c r="D38" s="28">
        <v>3.0775462962962966E-2</v>
      </c>
      <c r="E38" s="28">
        <f>D38-D$31</f>
        <v>6.8402777777777819E-3</v>
      </c>
      <c r="F38" s="26">
        <v>0.17569444444444446</v>
      </c>
      <c r="G38" s="24">
        <v>90</v>
      </c>
      <c r="H38" s="24"/>
    </row>
    <row r="39" spans="1:8" s="22" customFormat="1">
      <c r="A39" s="22">
        <v>9</v>
      </c>
      <c r="B39" s="22" t="s">
        <v>56</v>
      </c>
      <c r="C39" s="22" t="s">
        <v>68</v>
      </c>
      <c r="D39" s="28">
        <v>3.0972222222222224E-2</v>
      </c>
      <c r="E39" s="28">
        <f>D39-D$31</f>
        <v>7.0370370370370396E-3</v>
      </c>
      <c r="F39" s="26">
        <v>2.6388888888888889E-2</v>
      </c>
      <c r="G39" s="24">
        <v>89</v>
      </c>
      <c r="H39" s="24"/>
    </row>
    <row r="40" spans="1:8" s="22" customFormat="1">
      <c r="A40" s="22">
        <v>10</v>
      </c>
      <c r="B40" s="22" t="s">
        <v>463</v>
      </c>
      <c r="C40" s="22" t="s">
        <v>52</v>
      </c>
      <c r="D40" s="28">
        <v>3.1111111111111107E-2</v>
      </c>
      <c r="E40" s="28">
        <f>D40-D$31</f>
        <v>7.1759259259259224E-3</v>
      </c>
      <c r="F40" s="26">
        <v>0.12708333333333333</v>
      </c>
      <c r="G40" s="24">
        <v>89</v>
      </c>
      <c r="H40" s="24"/>
    </row>
    <row r="41" spans="1:8" s="22" customFormat="1">
      <c r="A41" s="22">
        <v>11</v>
      </c>
      <c r="B41" s="22" t="s">
        <v>464</v>
      </c>
      <c r="C41" s="22" t="s">
        <v>520</v>
      </c>
      <c r="D41" s="28">
        <v>3.1400462962962963E-2</v>
      </c>
      <c r="E41" s="28">
        <f>D41-D$31</f>
        <v>7.465277777777779E-3</v>
      </c>
      <c r="F41" s="26">
        <v>0.18888888888888888</v>
      </c>
      <c r="G41" s="24">
        <v>89</v>
      </c>
      <c r="H41" s="24"/>
    </row>
    <row r="42" spans="1:8" s="22" customFormat="1">
      <c r="A42" s="22">
        <v>12</v>
      </c>
      <c r="B42" s="22" t="s">
        <v>465</v>
      </c>
      <c r="C42" s="22" t="s">
        <v>192</v>
      </c>
      <c r="D42" s="28">
        <v>3.170138888888889E-2</v>
      </c>
      <c r="E42" s="28">
        <f>D42-D$31</f>
        <v>7.7662037037037057E-3</v>
      </c>
      <c r="F42" s="26">
        <v>0.26805555555555555</v>
      </c>
      <c r="G42" s="24">
        <v>88</v>
      </c>
      <c r="H42" s="24"/>
    </row>
    <row r="43" spans="1:8" s="22" customFormat="1">
      <c r="A43" s="22">
        <v>13</v>
      </c>
      <c r="B43" s="22" t="s">
        <v>466</v>
      </c>
      <c r="C43" s="22" t="s">
        <v>217</v>
      </c>
      <c r="D43" s="28">
        <v>3.2997685185185185E-2</v>
      </c>
      <c r="E43" s="28">
        <f>D43-D$31</f>
        <v>9.0625000000000011E-3</v>
      </c>
      <c r="F43" s="26">
        <v>6.3888888888888884E-2</v>
      </c>
      <c r="G43" s="24">
        <v>86</v>
      </c>
      <c r="H43" s="24"/>
    </row>
    <row r="44" spans="1:8" s="22" customFormat="1">
      <c r="A44" s="22">
        <v>14</v>
      </c>
      <c r="B44" s="22" t="s">
        <v>39</v>
      </c>
      <c r="C44" s="22" t="s">
        <v>52</v>
      </c>
      <c r="D44" s="28">
        <v>3.3159722222222222E-2</v>
      </c>
      <c r="E44" s="28">
        <f>D44-D$31</f>
        <v>9.224537037037038E-3</v>
      </c>
      <c r="F44" s="26">
        <v>0.30069444444444443</v>
      </c>
      <c r="G44" s="24">
        <v>86</v>
      </c>
      <c r="H44" s="24"/>
    </row>
    <row r="45" spans="1:8" s="22" customFormat="1">
      <c r="A45" s="22">
        <v>15</v>
      </c>
      <c r="B45" s="22" t="s">
        <v>69</v>
      </c>
      <c r="C45" s="22" t="s">
        <v>52</v>
      </c>
      <c r="D45" s="28">
        <v>3.3888888888888885E-2</v>
      </c>
      <c r="E45" s="28">
        <f>D45-D$31</f>
        <v>9.9537037037037007E-3</v>
      </c>
      <c r="F45" s="26">
        <v>0.18819444444444444</v>
      </c>
      <c r="G45" s="24">
        <v>85</v>
      </c>
      <c r="H45" s="24"/>
    </row>
    <row r="46" spans="1:8" s="22" customFormat="1">
      <c r="A46" s="22">
        <v>16</v>
      </c>
      <c r="B46" s="22" t="s">
        <v>59</v>
      </c>
      <c r="C46" s="22" t="s">
        <v>68</v>
      </c>
      <c r="D46" s="28">
        <v>3.4178240740740738E-2</v>
      </c>
      <c r="E46" s="28">
        <f>D46-D$31</f>
        <v>1.0243055555555554E-2</v>
      </c>
      <c r="F46" s="26">
        <v>0.14652777777777778</v>
      </c>
      <c r="G46" s="24">
        <v>85</v>
      </c>
      <c r="H46" s="24"/>
    </row>
    <row r="47" spans="1:8" s="22" customFormat="1">
      <c r="A47" s="22">
        <v>17</v>
      </c>
      <c r="B47" s="22" t="s">
        <v>467</v>
      </c>
      <c r="C47" s="22" t="s">
        <v>67</v>
      </c>
      <c r="D47" s="28">
        <v>3.5034722222222224E-2</v>
      </c>
      <c r="E47" s="28">
        <f>D47-D$31</f>
        <v>1.109953703703704E-2</v>
      </c>
      <c r="F47" s="26">
        <v>0.18680555555555556</v>
      </c>
      <c r="G47" s="24">
        <v>84</v>
      </c>
      <c r="H47" s="24"/>
    </row>
    <row r="48" spans="1:8" s="22" customFormat="1">
      <c r="A48" s="22">
        <v>18</v>
      </c>
      <c r="B48" s="22" t="s">
        <v>468</v>
      </c>
      <c r="C48" s="22" t="s">
        <v>192</v>
      </c>
      <c r="D48" s="28">
        <v>3.5231481481481482E-2</v>
      </c>
      <c r="E48" s="28">
        <f>D48-D$31</f>
        <v>1.1296296296296297E-2</v>
      </c>
      <c r="F48" s="26">
        <v>0.33819444444444446</v>
      </c>
      <c r="G48" s="24">
        <v>83</v>
      </c>
      <c r="H48" s="24"/>
    </row>
    <row r="49" spans="1:8" s="22" customFormat="1">
      <c r="A49" s="22">
        <v>19</v>
      </c>
      <c r="B49" s="22" t="s">
        <v>62</v>
      </c>
      <c r="C49" s="22" t="s">
        <v>217</v>
      </c>
      <c r="D49" s="28">
        <v>3.5474537037037041E-2</v>
      </c>
      <c r="E49" s="28">
        <f>D49-D$31</f>
        <v>1.1539351851851856E-2</v>
      </c>
      <c r="F49" s="26">
        <v>0.21597222222222223</v>
      </c>
      <c r="G49" s="24">
        <v>83</v>
      </c>
      <c r="H49" s="24"/>
    </row>
    <row r="50" spans="1:8" s="22" customFormat="1">
      <c r="A50" s="22">
        <v>20</v>
      </c>
      <c r="B50" s="22" t="s">
        <v>469</v>
      </c>
      <c r="C50" s="22" t="s">
        <v>192</v>
      </c>
      <c r="D50" s="28">
        <v>3.5995370370370372E-2</v>
      </c>
      <c r="E50" s="28">
        <f>D50-D$31</f>
        <v>1.2060185185185188E-2</v>
      </c>
      <c r="F50" s="26">
        <v>0.16041666666666668</v>
      </c>
      <c r="G50" s="24">
        <v>82</v>
      </c>
      <c r="H50" s="24"/>
    </row>
    <row r="51" spans="1:8" s="22" customFormat="1">
      <c r="A51" s="22">
        <v>21</v>
      </c>
      <c r="B51" s="22" t="s">
        <v>470</v>
      </c>
      <c r="C51" s="22" t="s">
        <v>192</v>
      </c>
      <c r="D51" s="28">
        <v>3.6597222222222225E-2</v>
      </c>
      <c r="E51" s="28">
        <f>D51-D$31</f>
        <v>1.2662037037037041E-2</v>
      </c>
      <c r="F51" s="26">
        <v>8.6805555555555566E-2</v>
      </c>
      <c r="G51" s="24">
        <v>81</v>
      </c>
      <c r="H51" s="24"/>
    </row>
    <row r="52" spans="1:8" s="22" customFormat="1">
      <c r="A52" s="22">
        <v>22</v>
      </c>
      <c r="B52" s="22" t="s">
        <v>58</v>
      </c>
      <c r="C52" s="22" t="s">
        <v>192</v>
      </c>
      <c r="D52" s="28">
        <v>3.6944444444444446E-2</v>
      </c>
      <c r="E52" s="28">
        <f>D52-D$31</f>
        <v>1.3009259259259262E-2</v>
      </c>
      <c r="F52" s="26">
        <v>0.28958333333333336</v>
      </c>
      <c r="G52" s="24">
        <v>81</v>
      </c>
      <c r="H52" s="24"/>
    </row>
    <row r="53" spans="1:8" s="22" customFormat="1">
      <c r="A53" s="22">
        <v>23</v>
      </c>
      <c r="B53" s="22" t="s">
        <v>471</v>
      </c>
      <c r="C53" s="22" t="s">
        <v>68</v>
      </c>
      <c r="D53" s="28">
        <v>3.7083333333333336E-2</v>
      </c>
      <c r="E53" s="28">
        <f>D53-D$31</f>
        <v>1.3148148148148152E-2</v>
      </c>
      <c r="F53" s="26">
        <v>0.21666666666666667</v>
      </c>
      <c r="G53" s="24">
        <v>81</v>
      </c>
      <c r="H53" s="24"/>
    </row>
    <row r="54" spans="1:8" s="22" customFormat="1">
      <c r="A54" s="22">
        <v>24</v>
      </c>
      <c r="B54" s="22" t="s">
        <v>63</v>
      </c>
      <c r="C54" s="22" t="s">
        <v>68</v>
      </c>
      <c r="D54" s="28">
        <v>3.8807870370370375E-2</v>
      </c>
      <c r="E54" s="28">
        <f>D54-D$31</f>
        <v>1.487268518518519E-2</v>
      </c>
      <c r="F54" s="26">
        <v>0.12222222222222223</v>
      </c>
      <c r="G54" s="24">
        <v>78</v>
      </c>
      <c r="H54" s="24"/>
    </row>
    <row r="55" spans="1:8" s="22" customFormat="1">
      <c r="A55" s="22">
        <v>25</v>
      </c>
      <c r="B55" s="22" t="s">
        <v>472</v>
      </c>
      <c r="C55" s="22" t="s">
        <v>204</v>
      </c>
      <c r="D55" s="28">
        <v>4.3958333333333328E-2</v>
      </c>
      <c r="E55" s="28">
        <f>D55-D$31</f>
        <v>2.0023148148148144E-2</v>
      </c>
      <c r="F55" s="26">
        <v>0.41805555555555557</v>
      </c>
      <c r="G55" s="24">
        <v>71</v>
      </c>
      <c r="H55" s="24"/>
    </row>
    <row r="56" spans="1:8" s="22" customFormat="1">
      <c r="A56" s="22">
        <v>26</v>
      </c>
      <c r="B56" s="22" t="s">
        <v>473</v>
      </c>
      <c r="C56" s="22" t="s">
        <v>67</v>
      </c>
      <c r="D56" s="28">
        <v>4.9363425925925929E-2</v>
      </c>
      <c r="E56" s="28">
        <f>D56-D$31</f>
        <v>2.5428240740740744E-2</v>
      </c>
      <c r="F56" s="26">
        <v>0.4694444444444445</v>
      </c>
      <c r="G56" s="24">
        <v>63</v>
      </c>
      <c r="H56" s="24"/>
    </row>
    <row r="57" spans="1:8" s="22" customFormat="1">
      <c r="A57" s="22">
        <v>27</v>
      </c>
      <c r="B57" s="22" t="s">
        <v>262</v>
      </c>
      <c r="C57" s="22" t="s">
        <v>192</v>
      </c>
      <c r="D57" s="28">
        <v>5.4016203703703712E-2</v>
      </c>
      <c r="E57" s="28">
        <f>D57-D$31</f>
        <v>3.0081018518518528E-2</v>
      </c>
      <c r="F57" s="26">
        <v>0.33749999999999997</v>
      </c>
      <c r="G57" s="24">
        <v>56</v>
      </c>
      <c r="H57" s="24"/>
    </row>
    <row r="58" spans="1:8" s="22" customFormat="1">
      <c r="B58" s="22" t="s">
        <v>474</v>
      </c>
      <c r="C58" s="22" t="s">
        <v>217</v>
      </c>
      <c r="D58" s="22" t="s">
        <v>53</v>
      </c>
      <c r="G58" s="24">
        <v>0</v>
      </c>
      <c r="H58" s="24"/>
    </row>
    <row r="59" spans="1:8" s="22" customFormat="1">
      <c r="A59" s="27" t="s">
        <v>350</v>
      </c>
      <c r="B59" s="22" t="s">
        <v>475</v>
      </c>
      <c r="C59" s="22" t="s">
        <v>217</v>
      </c>
      <c r="D59" s="22" t="s">
        <v>53</v>
      </c>
      <c r="G59" s="24">
        <v>0</v>
      </c>
      <c r="H59" s="24"/>
    </row>
    <row r="60" spans="1:8" s="22" customFormat="1">
      <c r="B60" s="22" t="s">
        <v>439</v>
      </c>
      <c r="C60" s="22" t="s">
        <v>439</v>
      </c>
      <c r="G60" s="24"/>
      <c r="H60" s="24"/>
    </row>
    <row r="61" spans="1:8" s="22" customFormat="1">
      <c r="A61" s="27" t="s">
        <v>351</v>
      </c>
      <c r="B61" s="22" t="s">
        <v>439</v>
      </c>
      <c r="C61" s="22" t="s">
        <v>439</v>
      </c>
      <c r="G61" s="24"/>
      <c r="H61" s="24"/>
    </row>
    <row r="62" spans="1:8" s="22" customFormat="1">
      <c r="A62" s="22" t="s">
        <v>100</v>
      </c>
      <c r="B62" s="22" t="s">
        <v>439</v>
      </c>
      <c r="C62" s="22" t="s">
        <v>521</v>
      </c>
      <c r="D62" s="22" t="s">
        <v>46</v>
      </c>
      <c r="E62" s="22" t="s">
        <v>47</v>
      </c>
      <c r="F62" s="22" t="s">
        <v>433</v>
      </c>
      <c r="G62" s="24"/>
      <c r="H62" s="24"/>
    </row>
    <row r="63" spans="1:8" s="22" customFormat="1">
      <c r="A63" s="22">
        <v>1</v>
      </c>
      <c r="B63" s="22" t="s">
        <v>476</v>
      </c>
      <c r="C63" s="22" t="s">
        <v>204</v>
      </c>
      <c r="D63" s="28">
        <v>2.4016203703703706E-2</v>
      </c>
      <c r="F63" s="26">
        <v>0.15555555555555556</v>
      </c>
      <c r="G63" s="24">
        <v>100</v>
      </c>
      <c r="H63" s="24"/>
    </row>
    <row r="64" spans="1:8" s="22" customFormat="1">
      <c r="A64" s="22">
        <v>2</v>
      </c>
      <c r="B64" s="22" t="s">
        <v>477</v>
      </c>
      <c r="C64" s="22" t="s">
        <v>192</v>
      </c>
      <c r="D64" s="28">
        <v>2.5347222222222219E-2</v>
      </c>
      <c r="E64" s="28">
        <f>D64-D$63</f>
        <v>1.3310185185185126E-3</v>
      </c>
      <c r="F64" s="26">
        <v>0.13333333333333333</v>
      </c>
      <c r="G64" s="24">
        <v>98</v>
      </c>
      <c r="H64" s="24"/>
    </row>
    <row r="65" spans="1:8" s="22" customFormat="1">
      <c r="A65" s="22">
        <v>3</v>
      </c>
      <c r="B65" s="22" t="s">
        <v>478</v>
      </c>
      <c r="C65" s="22" t="s">
        <v>52</v>
      </c>
      <c r="D65" s="28">
        <v>2.6261574074074076E-2</v>
      </c>
      <c r="E65" s="28">
        <f>D65-D$63</f>
        <v>2.2453703703703698E-3</v>
      </c>
      <c r="F65" s="26">
        <v>7.7083333333333337E-2</v>
      </c>
      <c r="G65" s="24">
        <v>96</v>
      </c>
      <c r="H65" s="24"/>
    </row>
    <row r="66" spans="1:8" s="22" customFormat="1">
      <c r="A66" s="22">
        <v>4</v>
      </c>
      <c r="B66" s="22" t="s">
        <v>479</v>
      </c>
      <c r="C66" s="22" t="s">
        <v>67</v>
      </c>
      <c r="D66" s="28">
        <v>2.6979166666666669E-2</v>
      </c>
      <c r="E66" s="28">
        <f>D66-D$63</f>
        <v>2.9629629629629624E-3</v>
      </c>
      <c r="F66" s="26">
        <v>0.13819444444444443</v>
      </c>
      <c r="G66" s="24">
        <v>95</v>
      </c>
      <c r="H66" s="24"/>
    </row>
    <row r="67" spans="1:8" s="22" customFormat="1">
      <c r="A67" s="22">
        <v>5</v>
      </c>
      <c r="B67" s="22" t="s">
        <v>73</v>
      </c>
      <c r="C67" s="22" t="s">
        <v>519</v>
      </c>
      <c r="D67" s="28">
        <v>2.8402777777777777E-2</v>
      </c>
      <c r="E67" s="28">
        <f>D67-D$63</f>
        <v>4.3865740740740705E-3</v>
      </c>
      <c r="F67" s="26">
        <v>0.16180555555555556</v>
      </c>
      <c r="G67" s="24">
        <v>93</v>
      </c>
      <c r="H67" s="24"/>
    </row>
    <row r="68" spans="1:8" s="22" customFormat="1">
      <c r="A68" s="22">
        <v>6</v>
      </c>
      <c r="B68" s="22" t="s">
        <v>480</v>
      </c>
      <c r="C68" s="22" t="s">
        <v>217</v>
      </c>
      <c r="D68" s="28">
        <v>3.0046296296296297E-2</v>
      </c>
      <c r="E68" s="28">
        <f>D68-D$63</f>
        <v>6.0300925925925904E-3</v>
      </c>
      <c r="F68" s="26">
        <v>0.15347222222222223</v>
      </c>
      <c r="G68" s="24">
        <v>91</v>
      </c>
      <c r="H68" s="24"/>
    </row>
    <row r="69" spans="1:8" s="22" customFormat="1">
      <c r="A69" s="22">
        <v>7</v>
      </c>
      <c r="B69" s="22" t="s">
        <v>272</v>
      </c>
      <c r="C69" s="22" t="s">
        <v>192</v>
      </c>
      <c r="D69" s="28">
        <v>3.2025462962962964E-2</v>
      </c>
      <c r="E69" s="28">
        <f>D69-D$63</f>
        <v>8.0092592592592576E-3</v>
      </c>
      <c r="F69" s="26">
        <v>0.23333333333333331</v>
      </c>
      <c r="G69" s="24">
        <v>88</v>
      </c>
      <c r="H69" s="24"/>
    </row>
    <row r="70" spans="1:8" s="22" customFormat="1">
      <c r="A70" s="22">
        <v>8</v>
      </c>
      <c r="B70" s="22" t="s">
        <v>481</v>
      </c>
      <c r="C70" s="22" t="s">
        <v>192</v>
      </c>
      <c r="D70" s="28">
        <v>3.8009259259259263E-2</v>
      </c>
      <c r="E70" s="28">
        <f>D70-D$63</f>
        <v>1.3993055555555557E-2</v>
      </c>
      <c r="F70" s="26">
        <v>0.28750000000000003</v>
      </c>
      <c r="G70" s="24">
        <v>79</v>
      </c>
      <c r="H70" s="24"/>
    </row>
    <row r="71" spans="1:8" s="22" customFormat="1">
      <c r="A71" s="22">
        <v>9</v>
      </c>
      <c r="B71" s="22" t="s">
        <v>482</v>
      </c>
      <c r="C71" s="22" t="s">
        <v>192</v>
      </c>
      <c r="D71" s="28">
        <v>3.9861111111111111E-2</v>
      </c>
      <c r="E71" s="28">
        <f>D71-D$63</f>
        <v>1.5844907407407405E-2</v>
      </c>
      <c r="F71" s="26">
        <v>0.25486111111111109</v>
      </c>
      <c r="G71" s="24">
        <v>77</v>
      </c>
      <c r="H71" s="24"/>
    </row>
    <row r="72" spans="1:8" s="22" customFormat="1">
      <c r="A72" s="22">
        <v>10</v>
      </c>
      <c r="B72" s="22" t="s">
        <v>74</v>
      </c>
      <c r="C72" s="22" t="s">
        <v>217</v>
      </c>
      <c r="D72" s="29">
        <v>4.4791666666666667E-2</v>
      </c>
      <c r="E72" s="28">
        <f>D72-D$63</f>
        <v>2.0775462962962961E-2</v>
      </c>
      <c r="F72" s="26">
        <v>0.27777777777777779</v>
      </c>
      <c r="G72" s="24">
        <v>70</v>
      </c>
      <c r="H72" s="24"/>
    </row>
    <row r="73" spans="1:8" s="22" customFormat="1">
      <c r="A73" s="22">
        <v>11</v>
      </c>
      <c r="B73" s="22" t="s">
        <v>483</v>
      </c>
      <c r="C73" s="22" t="s">
        <v>67</v>
      </c>
      <c r="D73" s="29">
        <v>5.0358796296296297E-2</v>
      </c>
      <c r="E73" s="28">
        <f>D73-D$63</f>
        <v>2.6342592592592591E-2</v>
      </c>
      <c r="F73" s="26">
        <v>0.57638888888888895</v>
      </c>
      <c r="G73" s="24">
        <v>62</v>
      </c>
      <c r="H73" s="24"/>
    </row>
    <row r="74" spans="1:8" s="22" customFormat="1">
      <c r="A74" s="27" t="s">
        <v>352</v>
      </c>
      <c r="B74" s="22" t="s">
        <v>484</v>
      </c>
      <c r="C74" s="22" t="s">
        <v>192</v>
      </c>
      <c r="D74" s="22" t="s">
        <v>53</v>
      </c>
      <c r="G74" s="24">
        <v>0</v>
      </c>
      <c r="H74" s="24"/>
    </row>
    <row r="75" spans="1:8" s="22" customFormat="1">
      <c r="B75" s="22" t="s">
        <v>485</v>
      </c>
      <c r="C75" s="22" t="s">
        <v>67</v>
      </c>
      <c r="D75" s="22" t="s">
        <v>54</v>
      </c>
      <c r="G75" s="24">
        <v>0</v>
      </c>
      <c r="H75" s="24"/>
    </row>
    <row r="76" spans="1:8" s="22" customFormat="1">
      <c r="B76" s="22" t="s">
        <v>439</v>
      </c>
      <c r="C76" s="22" t="s">
        <v>439</v>
      </c>
      <c r="G76" s="24"/>
      <c r="H76" s="24"/>
    </row>
    <row r="77" spans="1:8" s="22" customFormat="1">
      <c r="B77" s="22" t="s">
        <v>439</v>
      </c>
      <c r="C77" s="22" t="s">
        <v>439</v>
      </c>
      <c r="G77" s="24"/>
      <c r="H77" s="24"/>
    </row>
    <row r="78" spans="1:8" s="22" customFormat="1">
      <c r="A78" s="22" t="s">
        <v>103</v>
      </c>
      <c r="B78" s="22" t="s">
        <v>439</v>
      </c>
      <c r="C78" s="22" t="s">
        <v>522</v>
      </c>
      <c r="D78" s="22" t="s">
        <v>46</v>
      </c>
      <c r="E78" s="22" t="s">
        <v>47</v>
      </c>
      <c r="F78" s="22" t="s">
        <v>433</v>
      </c>
      <c r="G78" s="24"/>
      <c r="H78" s="24"/>
    </row>
    <row r="79" spans="1:8" s="22" customFormat="1">
      <c r="A79" s="22">
        <v>1</v>
      </c>
      <c r="B79" s="22" t="s">
        <v>290</v>
      </c>
      <c r="C79" s="22" t="s">
        <v>192</v>
      </c>
      <c r="D79" s="28">
        <v>2.6539351851851852E-2</v>
      </c>
      <c r="F79" s="26">
        <v>6.25E-2</v>
      </c>
      <c r="G79" s="24">
        <v>100</v>
      </c>
      <c r="H79" s="24"/>
    </row>
    <row r="80" spans="1:8" s="22" customFormat="1">
      <c r="A80" s="22">
        <v>2</v>
      </c>
      <c r="B80" s="22" t="s">
        <v>486</v>
      </c>
      <c r="C80" s="22" t="s">
        <v>67</v>
      </c>
      <c r="D80" s="28">
        <v>2.8055555555555556E-2</v>
      </c>
      <c r="E80" s="28">
        <f>D80-D$79</f>
        <v>1.5162037037037036E-3</v>
      </c>
      <c r="F80" s="26">
        <v>0.1423611111111111</v>
      </c>
      <c r="G80" s="24">
        <v>97</v>
      </c>
      <c r="H80" s="24"/>
    </row>
    <row r="81" spans="1:8" s="22" customFormat="1">
      <c r="A81" s="22">
        <v>3</v>
      </c>
      <c r="B81" s="22" t="s">
        <v>487</v>
      </c>
      <c r="C81" s="22" t="s">
        <v>192</v>
      </c>
      <c r="D81" s="28">
        <v>3.0520833333333334E-2</v>
      </c>
      <c r="E81" s="28">
        <f>D81-D$79</f>
        <v>3.9814814814814817E-3</v>
      </c>
      <c r="F81" s="26">
        <v>0.29583333333333334</v>
      </c>
      <c r="G81" s="24">
        <v>94</v>
      </c>
      <c r="H81" s="24"/>
    </row>
    <row r="82" spans="1:8" s="22" customFormat="1">
      <c r="A82" s="22">
        <v>4</v>
      </c>
      <c r="B82" s="22" t="s">
        <v>488</v>
      </c>
      <c r="C82" s="22" t="s">
        <v>217</v>
      </c>
      <c r="D82" s="28">
        <v>3.3136574074074075E-2</v>
      </c>
      <c r="E82" s="28">
        <f>D82-D$79</f>
        <v>6.5972222222222231E-3</v>
      </c>
      <c r="F82" s="26">
        <v>0.19930555555555554</v>
      </c>
      <c r="G82" s="24">
        <v>90</v>
      </c>
      <c r="H82" s="24"/>
    </row>
    <row r="83" spans="1:8" s="22" customFormat="1">
      <c r="A83" s="22">
        <v>5</v>
      </c>
      <c r="B83" s="22" t="s">
        <v>489</v>
      </c>
      <c r="C83" s="22" t="s">
        <v>192</v>
      </c>
      <c r="D83" s="28">
        <v>3.4490740740740738E-2</v>
      </c>
      <c r="E83" s="28">
        <f>D83-D$79</f>
        <v>7.9513888888888863E-3</v>
      </c>
      <c r="F83" s="26">
        <v>0.12361111111111112</v>
      </c>
      <c r="G83" s="24">
        <v>88</v>
      </c>
      <c r="H83" s="24"/>
    </row>
    <row r="84" spans="1:8" s="22" customFormat="1">
      <c r="A84" s="22">
        <v>6</v>
      </c>
      <c r="B84" s="22" t="s">
        <v>490</v>
      </c>
      <c r="C84" s="22" t="s">
        <v>192</v>
      </c>
      <c r="D84" s="28">
        <v>3.5798611111111107E-2</v>
      </c>
      <c r="E84" s="28">
        <f>D84-D$79</f>
        <v>9.2592592592592553E-3</v>
      </c>
      <c r="F84" s="30">
        <v>0.22569444444444445</v>
      </c>
      <c r="G84" s="24">
        <v>86</v>
      </c>
      <c r="H84" s="24"/>
    </row>
    <row r="85" spans="1:8" s="22" customFormat="1">
      <c r="A85" s="22">
        <v>7</v>
      </c>
      <c r="B85" s="22" t="s">
        <v>491</v>
      </c>
      <c r="C85" s="22" t="s">
        <v>192</v>
      </c>
      <c r="D85" s="28">
        <v>3.6979166666666667E-2</v>
      </c>
      <c r="E85" s="28">
        <f>D85-D$79</f>
        <v>1.0439814814814815E-2</v>
      </c>
      <c r="F85" s="26">
        <v>0.30069444444444443</v>
      </c>
      <c r="G85" s="24">
        <v>84</v>
      </c>
      <c r="H85" s="24"/>
    </row>
    <row r="86" spans="1:8" s="22" customFormat="1">
      <c r="A86" s="22">
        <v>8</v>
      </c>
      <c r="B86" s="22" t="s">
        <v>492</v>
      </c>
      <c r="C86" s="22" t="s">
        <v>52</v>
      </c>
      <c r="D86" s="28">
        <v>3.8124999999999999E-2</v>
      </c>
      <c r="E86" s="28">
        <f>D86-D$79</f>
        <v>1.1585648148148147E-2</v>
      </c>
      <c r="F86" s="26">
        <v>0.58750000000000002</v>
      </c>
      <c r="G86" s="24">
        <v>83</v>
      </c>
      <c r="H86" s="24"/>
    </row>
    <row r="87" spans="1:8" s="22" customFormat="1">
      <c r="A87" s="22">
        <v>9</v>
      </c>
      <c r="B87" s="22" t="s">
        <v>493</v>
      </c>
      <c r="C87" s="22" t="s">
        <v>52</v>
      </c>
      <c r="D87" s="28">
        <v>3.8553240740740742E-2</v>
      </c>
      <c r="E87" s="28">
        <f>D87-D$79</f>
        <v>1.201388888888889E-2</v>
      </c>
      <c r="F87" s="26">
        <v>0.58194444444444449</v>
      </c>
      <c r="G87" s="24">
        <v>82</v>
      </c>
      <c r="H87" s="24"/>
    </row>
    <row r="88" spans="1:8" s="22" customFormat="1">
      <c r="A88" s="22">
        <v>10</v>
      </c>
      <c r="B88" s="22" t="s">
        <v>494</v>
      </c>
      <c r="C88" s="22" t="s">
        <v>217</v>
      </c>
      <c r="D88" s="28">
        <v>4.1400462962962965E-2</v>
      </c>
      <c r="E88" s="28">
        <f>D88-D$79</f>
        <v>1.4861111111111113E-2</v>
      </c>
      <c r="F88" s="26">
        <v>0.89583333333333337</v>
      </c>
      <c r="G88" s="24">
        <v>78</v>
      </c>
      <c r="H88" s="24"/>
    </row>
    <row r="89" spans="1:8" s="22" customFormat="1">
      <c r="A89" s="27" t="s">
        <v>353</v>
      </c>
      <c r="B89" s="22" t="s">
        <v>495</v>
      </c>
      <c r="C89" s="22" t="s">
        <v>192</v>
      </c>
      <c r="D89" s="22" t="s">
        <v>53</v>
      </c>
      <c r="G89" s="24">
        <v>0</v>
      </c>
      <c r="H89" s="24"/>
    </row>
    <row r="90" spans="1:8" s="22" customFormat="1">
      <c r="B90" s="22" t="s">
        <v>496</v>
      </c>
      <c r="C90" s="22" t="s">
        <v>192</v>
      </c>
      <c r="D90" s="22" t="s">
        <v>53</v>
      </c>
      <c r="G90" s="24">
        <v>0</v>
      </c>
      <c r="H90" s="24"/>
    </row>
    <row r="91" spans="1:8" s="22" customFormat="1">
      <c r="A91" s="27" t="s">
        <v>354</v>
      </c>
      <c r="B91" s="22" t="s">
        <v>439</v>
      </c>
      <c r="C91" s="22" t="s">
        <v>439</v>
      </c>
      <c r="G91" s="24"/>
      <c r="H91" s="24"/>
    </row>
    <row r="92" spans="1:8" s="22" customFormat="1">
      <c r="B92" s="22" t="s">
        <v>439</v>
      </c>
      <c r="C92" s="22" t="s">
        <v>439</v>
      </c>
      <c r="G92" s="24"/>
      <c r="H92" s="24"/>
    </row>
    <row r="93" spans="1:8" s="22" customFormat="1">
      <c r="A93" s="22" t="s">
        <v>97</v>
      </c>
      <c r="B93" s="22" t="s">
        <v>439</v>
      </c>
      <c r="C93" s="22" t="s">
        <v>523</v>
      </c>
      <c r="D93" s="22" t="s">
        <v>46</v>
      </c>
      <c r="E93" s="22" t="s">
        <v>47</v>
      </c>
      <c r="F93" s="22" t="s">
        <v>433</v>
      </c>
      <c r="G93" s="24"/>
      <c r="H93" s="24"/>
    </row>
    <row r="94" spans="1:8" s="22" customFormat="1">
      <c r="A94" s="22">
        <v>1</v>
      </c>
      <c r="B94" s="22" t="s">
        <v>497</v>
      </c>
      <c r="C94" s="22" t="s">
        <v>204</v>
      </c>
      <c r="D94" s="28">
        <v>2.8530092592592593E-2</v>
      </c>
      <c r="F94" s="26">
        <v>2.0833333333333332E-2</v>
      </c>
      <c r="G94" s="24">
        <v>100</v>
      </c>
      <c r="H94" s="24"/>
    </row>
    <row r="95" spans="1:8" s="22" customFormat="1">
      <c r="A95" s="22">
        <v>2</v>
      </c>
      <c r="B95" s="22" t="s">
        <v>57</v>
      </c>
      <c r="C95" s="22" t="s">
        <v>519</v>
      </c>
      <c r="D95" s="28">
        <v>3.2534722222222222E-2</v>
      </c>
      <c r="E95" s="28">
        <f>D95-D$94</f>
        <v>4.0046296296296288E-3</v>
      </c>
      <c r="F95" s="26">
        <v>7.1527777777777787E-2</v>
      </c>
      <c r="G95" s="24">
        <v>94</v>
      </c>
      <c r="H95" s="24"/>
    </row>
    <row r="96" spans="1:8" s="22" customFormat="1">
      <c r="A96" s="22">
        <v>3</v>
      </c>
      <c r="B96" s="22" t="s">
        <v>498</v>
      </c>
      <c r="C96" s="22" t="s">
        <v>217</v>
      </c>
      <c r="D96" s="28">
        <v>4.5104166666666667E-2</v>
      </c>
      <c r="E96" s="28">
        <f>D96-D$94</f>
        <v>1.6574074074074074E-2</v>
      </c>
      <c r="F96" s="26">
        <v>0.38055555555555554</v>
      </c>
      <c r="G96" s="24">
        <v>76</v>
      </c>
      <c r="H96" s="24"/>
    </row>
    <row r="97" spans="1:8" s="22" customFormat="1">
      <c r="A97" s="22">
        <v>4</v>
      </c>
      <c r="B97" s="22" t="s">
        <v>65</v>
      </c>
      <c r="C97" s="22" t="s">
        <v>67</v>
      </c>
      <c r="D97" s="28">
        <v>4.8275462962962958E-2</v>
      </c>
      <c r="E97" s="28">
        <f>D97-D$94</f>
        <v>1.9745370370370365E-2</v>
      </c>
      <c r="F97" s="26">
        <v>0.61736111111111114</v>
      </c>
      <c r="G97" s="24">
        <v>71</v>
      </c>
      <c r="H97" s="24"/>
    </row>
    <row r="98" spans="1:8" s="22" customFormat="1">
      <c r="B98" s="22" t="s">
        <v>439</v>
      </c>
      <c r="C98" s="22" t="s">
        <v>439</v>
      </c>
      <c r="G98" s="24"/>
      <c r="H98" s="24"/>
    </row>
    <row r="99" spans="1:8" s="22" customFormat="1">
      <c r="A99" s="31" t="s">
        <v>355</v>
      </c>
      <c r="B99" s="22" t="s">
        <v>439</v>
      </c>
      <c r="C99" s="22" t="s">
        <v>439</v>
      </c>
      <c r="G99" s="24"/>
      <c r="H99" s="24"/>
    </row>
    <row r="100" spans="1:8" s="22" customFormat="1">
      <c r="A100" s="22" t="s">
        <v>101</v>
      </c>
      <c r="B100" s="22" t="s">
        <v>439</v>
      </c>
      <c r="C100" s="22" t="s">
        <v>524</v>
      </c>
      <c r="D100" s="22" t="s">
        <v>46</v>
      </c>
      <c r="E100" s="22" t="s">
        <v>47</v>
      </c>
      <c r="F100" s="22" t="s">
        <v>433</v>
      </c>
      <c r="G100" s="24"/>
      <c r="H100" s="24"/>
    </row>
    <row r="101" spans="1:8" s="22" customFormat="1">
      <c r="A101" s="22">
        <v>1</v>
      </c>
      <c r="B101" s="22" t="s">
        <v>499</v>
      </c>
      <c r="C101" s="22" t="s">
        <v>192</v>
      </c>
      <c r="D101" s="28">
        <v>2.6261574074074076E-2</v>
      </c>
      <c r="F101" s="26">
        <v>0</v>
      </c>
      <c r="G101" s="24">
        <v>100</v>
      </c>
      <c r="H101" s="24"/>
    </row>
    <row r="102" spans="1:8" s="22" customFormat="1">
      <c r="A102" s="22">
        <v>2</v>
      </c>
      <c r="B102" s="22" t="s">
        <v>500</v>
      </c>
      <c r="C102" s="22" t="s">
        <v>192</v>
      </c>
      <c r="D102" s="28">
        <v>2.7025462962962959E-2</v>
      </c>
      <c r="E102" s="28">
        <f>D102-D$101</f>
        <v>7.638888888888834E-4</v>
      </c>
      <c r="F102" s="26">
        <v>0.13541666666666666</v>
      </c>
      <c r="G102" s="24">
        <v>98</v>
      </c>
      <c r="H102" s="24"/>
    </row>
    <row r="103" spans="1:8" s="22" customFormat="1">
      <c r="A103" s="22">
        <v>3</v>
      </c>
      <c r="B103" s="22" t="s">
        <v>501</v>
      </c>
      <c r="C103" s="22" t="s">
        <v>192</v>
      </c>
      <c r="D103" s="28">
        <v>2.9363425925925921E-2</v>
      </c>
      <c r="E103" s="28">
        <f>D103-D$101</f>
        <v>3.1018518518518452E-3</v>
      </c>
      <c r="F103" s="26">
        <v>0.13055555555555556</v>
      </c>
      <c r="G103" s="24">
        <v>95</v>
      </c>
      <c r="H103" s="24"/>
    </row>
    <row r="104" spans="1:8" s="22" customFormat="1">
      <c r="A104" s="22">
        <v>4</v>
      </c>
      <c r="B104" s="22" t="s">
        <v>122</v>
      </c>
      <c r="C104" s="22" t="s">
        <v>67</v>
      </c>
      <c r="D104" s="28">
        <v>3.2129629629629626E-2</v>
      </c>
      <c r="E104" s="28">
        <f>D104-D$101</f>
        <v>5.86805555555555E-3</v>
      </c>
      <c r="F104" s="26">
        <v>0.11041666666666666</v>
      </c>
      <c r="G104" s="24">
        <v>91</v>
      </c>
      <c r="H104" s="24"/>
    </row>
    <row r="105" spans="1:8" s="22" customFormat="1">
      <c r="A105" s="22">
        <v>5</v>
      </c>
      <c r="B105" s="22" t="s">
        <v>502</v>
      </c>
      <c r="C105" s="22" t="s">
        <v>192</v>
      </c>
      <c r="D105" s="28">
        <v>3.2407407407407406E-2</v>
      </c>
      <c r="E105" s="28">
        <f>D105-D$101</f>
        <v>6.1458333333333295E-3</v>
      </c>
      <c r="F105" s="26">
        <v>0.11944444444444445</v>
      </c>
      <c r="G105" s="24">
        <v>91</v>
      </c>
      <c r="H105" s="24"/>
    </row>
    <row r="106" spans="1:8" s="22" customFormat="1">
      <c r="A106" s="22">
        <v>6</v>
      </c>
      <c r="B106" s="22" t="s">
        <v>503</v>
      </c>
      <c r="C106" s="22" t="s">
        <v>192</v>
      </c>
      <c r="D106" s="28">
        <v>3.516203703703704E-2</v>
      </c>
      <c r="E106" s="28">
        <f>D106-D$101</f>
        <v>8.9004629629629642E-3</v>
      </c>
      <c r="F106" s="26">
        <v>0.1763888888888889</v>
      </c>
      <c r="G106" s="24">
        <v>87</v>
      </c>
      <c r="H106" s="24"/>
    </row>
    <row r="107" spans="1:8" s="22" customFormat="1">
      <c r="A107" s="22">
        <v>7</v>
      </c>
      <c r="B107" s="22" t="s">
        <v>286</v>
      </c>
      <c r="C107" s="22" t="s">
        <v>217</v>
      </c>
      <c r="D107" s="28">
        <v>3.695601851851852E-2</v>
      </c>
      <c r="E107" s="28">
        <f>D107-D$101</f>
        <v>1.0694444444444444E-2</v>
      </c>
      <c r="F107" s="26">
        <v>0.3576388888888889</v>
      </c>
      <c r="G107" s="24">
        <v>84</v>
      </c>
      <c r="H107" s="24"/>
    </row>
    <row r="108" spans="1:8" s="22" customFormat="1">
      <c r="A108" s="22">
        <v>8</v>
      </c>
      <c r="B108" s="22" t="s">
        <v>504</v>
      </c>
      <c r="C108" s="22" t="s">
        <v>192</v>
      </c>
      <c r="D108" s="28">
        <v>3.9849537037037037E-2</v>
      </c>
      <c r="E108" s="28">
        <f>D108-D$101</f>
        <v>1.3587962962962961E-2</v>
      </c>
      <c r="F108" s="26">
        <v>0.3972222222222222</v>
      </c>
      <c r="G108" s="24">
        <v>80</v>
      </c>
      <c r="H108" s="24"/>
    </row>
    <row r="109" spans="1:8" s="22" customFormat="1">
      <c r="A109" s="22">
        <v>9</v>
      </c>
      <c r="B109" s="22" t="s">
        <v>71</v>
      </c>
      <c r="C109" s="22" t="s">
        <v>192</v>
      </c>
      <c r="D109" s="28">
        <v>4.1030092592592597E-2</v>
      </c>
      <c r="E109" s="28">
        <f>D109-D$101</f>
        <v>1.4768518518518521E-2</v>
      </c>
      <c r="F109" s="26">
        <v>0.54305555555555551</v>
      </c>
      <c r="G109" s="24">
        <v>78</v>
      </c>
      <c r="H109" s="24"/>
    </row>
    <row r="110" spans="1:8" s="22" customFormat="1">
      <c r="B110" s="22" t="s">
        <v>505</v>
      </c>
      <c r="C110" s="22" t="s">
        <v>192</v>
      </c>
      <c r="D110" s="22" t="s">
        <v>54</v>
      </c>
      <c r="G110" s="24">
        <v>0</v>
      </c>
      <c r="H110" s="24"/>
    </row>
    <row r="111" spans="1:8" s="22" customFormat="1">
      <c r="A111" s="27" t="s">
        <v>356</v>
      </c>
      <c r="B111" s="22" t="s">
        <v>439</v>
      </c>
      <c r="C111" s="22" t="s">
        <v>439</v>
      </c>
      <c r="G111" s="24"/>
      <c r="H111" s="24"/>
    </row>
    <row r="112" spans="1:8" s="22" customFormat="1">
      <c r="B112" s="22" t="s">
        <v>439</v>
      </c>
      <c r="C112" s="22" t="s">
        <v>439</v>
      </c>
      <c r="G112" s="24"/>
      <c r="H112" s="24"/>
    </row>
    <row r="113" spans="1:8" s="22" customFormat="1">
      <c r="A113" s="22" t="s">
        <v>104</v>
      </c>
      <c r="B113" s="22" t="s">
        <v>439</v>
      </c>
      <c r="C113" s="22" t="s">
        <v>525</v>
      </c>
      <c r="D113" s="22" t="s">
        <v>46</v>
      </c>
      <c r="E113" s="22" t="s">
        <v>47</v>
      </c>
      <c r="F113" s="22" t="s">
        <v>433</v>
      </c>
      <c r="G113" s="24"/>
      <c r="H113" s="24"/>
    </row>
    <row r="114" spans="1:8" s="22" customFormat="1">
      <c r="A114" s="22">
        <v>1</v>
      </c>
      <c r="B114" s="22" t="s">
        <v>506</v>
      </c>
      <c r="C114" s="22" t="s">
        <v>192</v>
      </c>
      <c r="D114" s="28">
        <v>3.6898148148148145E-2</v>
      </c>
      <c r="F114" s="26">
        <v>0.23680555555555557</v>
      </c>
      <c r="G114" s="24">
        <v>100</v>
      </c>
      <c r="H114" s="24"/>
    </row>
    <row r="115" spans="1:8" s="22" customFormat="1">
      <c r="A115" s="22">
        <v>2</v>
      </c>
      <c r="B115" s="22" t="s">
        <v>507</v>
      </c>
      <c r="C115" s="22" t="s">
        <v>52</v>
      </c>
      <c r="D115" s="28">
        <v>4.880787037037037E-2</v>
      </c>
      <c r="E115" s="28">
        <f>D115-$D$114</f>
        <v>1.1909722222222224E-2</v>
      </c>
      <c r="F115" s="26">
        <v>0.5805555555555556</v>
      </c>
      <c r="G115" s="24">
        <v>82</v>
      </c>
      <c r="H115" s="24"/>
    </row>
    <row r="116" spans="1:8" s="22" customFormat="1">
      <c r="A116" s="22">
        <v>3</v>
      </c>
      <c r="B116" s="22" t="s">
        <v>326</v>
      </c>
      <c r="C116" s="22" t="s">
        <v>192</v>
      </c>
      <c r="D116" s="28">
        <v>5.4525462962962963E-2</v>
      </c>
      <c r="E116" s="28">
        <f t="shared" ref="E116:E117" si="1">D116-$D$114</f>
        <v>1.7627314814814818E-2</v>
      </c>
      <c r="F116" s="26">
        <v>0.59861111111111109</v>
      </c>
      <c r="G116" s="24">
        <v>74</v>
      </c>
      <c r="H116" s="24"/>
    </row>
    <row r="117" spans="1:8" s="22" customFormat="1">
      <c r="A117" s="22">
        <v>4</v>
      </c>
      <c r="B117" s="22" t="s">
        <v>508</v>
      </c>
      <c r="C117" s="22" t="s">
        <v>204</v>
      </c>
      <c r="D117" s="28">
        <v>6.0949074074074072E-2</v>
      </c>
      <c r="E117" s="28">
        <f t="shared" si="1"/>
        <v>2.4050925925925927E-2</v>
      </c>
      <c r="F117" s="26">
        <v>0.84513888888888899</v>
      </c>
      <c r="G117" s="24">
        <v>65</v>
      </c>
      <c r="H117" s="24"/>
    </row>
    <row r="118" spans="1:8" s="22" customFormat="1">
      <c r="A118" s="27"/>
      <c r="B118" s="22" t="s">
        <v>509</v>
      </c>
      <c r="C118" s="22" t="s">
        <v>204</v>
      </c>
      <c r="D118" s="22" t="s">
        <v>53</v>
      </c>
      <c r="G118" s="24">
        <v>0</v>
      </c>
      <c r="H118" s="24"/>
    </row>
    <row r="119" spans="1:8" s="22" customFormat="1">
      <c r="B119" s="22" t="s">
        <v>510</v>
      </c>
      <c r="C119" s="22" t="s">
        <v>217</v>
      </c>
      <c r="D119" s="22" t="s">
        <v>53</v>
      </c>
      <c r="G119" s="24">
        <v>0</v>
      </c>
      <c r="H119" s="24"/>
    </row>
    <row r="120" spans="1:8" s="22" customFormat="1">
      <c r="A120" s="27" t="s">
        <v>357</v>
      </c>
      <c r="B120" s="22" t="s">
        <v>439</v>
      </c>
      <c r="C120" s="22" t="s">
        <v>439</v>
      </c>
      <c r="G120" s="24"/>
      <c r="H120" s="24"/>
    </row>
    <row r="121" spans="1:8" s="22" customFormat="1">
      <c r="B121" s="22" t="s">
        <v>439</v>
      </c>
      <c r="C121" s="22" t="s">
        <v>439</v>
      </c>
      <c r="G121" s="24"/>
      <c r="H121" s="24"/>
    </row>
    <row r="122" spans="1:8" s="22" customFormat="1">
      <c r="A122" s="22" t="s">
        <v>105</v>
      </c>
      <c r="B122" s="22" t="s">
        <v>439</v>
      </c>
      <c r="C122" s="22" t="s">
        <v>526</v>
      </c>
      <c r="D122" s="22" t="s">
        <v>46</v>
      </c>
      <c r="E122" s="22" t="s">
        <v>47</v>
      </c>
      <c r="F122" s="22" t="s">
        <v>433</v>
      </c>
      <c r="G122" s="24"/>
      <c r="H122" s="24"/>
    </row>
    <row r="123" spans="1:8" s="22" customFormat="1">
      <c r="A123" s="22">
        <v>1</v>
      </c>
      <c r="B123" s="22" t="s">
        <v>107</v>
      </c>
      <c r="C123" s="22" t="s">
        <v>52</v>
      </c>
      <c r="D123" s="28">
        <v>2.3252314814814812E-2</v>
      </c>
      <c r="F123" s="26">
        <v>1.4583333333333332E-2</v>
      </c>
      <c r="G123" s="24">
        <v>100</v>
      </c>
      <c r="H123" s="24"/>
    </row>
    <row r="124" spans="1:8" s="22" customFormat="1">
      <c r="A124" s="22">
        <v>2</v>
      </c>
      <c r="B124" s="22" t="s">
        <v>108</v>
      </c>
      <c r="C124" s="22" t="s">
        <v>67</v>
      </c>
      <c r="D124" s="28">
        <v>2.6111111111111113E-2</v>
      </c>
      <c r="E124" s="28">
        <f>D124-D$123</f>
        <v>2.8587962962963002E-3</v>
      </c>
      <c r="F124" s="26">
        <v>2.8472222222222222E-2</v>
      </c>
      <c r="G124" s="24">
        <v>95</v>
      </c>
      <c r="H124" s="24"/>
    </row>
    <row r="125" spans="1:8" s="22" customFormat="1">
      <c r="A125" s="22">
        <v>3</v>
      </c>
      <c r="B125" s="22" t="s">
        <v>511</v>
      </c>
      <c r="C125" s="22" t="s">
        <v>217</v>
      </c>
      <c r="D125" s="28">
        <v>2.97337962962963E-2</v>
      </c>
      <c r="E125" s="28">
        <f>D125-D$123</f>
        <v>6.4814814814814874E-3</v>
      </c>
      <c r="F125" s="26">
        <v>0.13958333333333334</v>
      </c>
      <c r="G125" s="24" t="s">
        <v>188</v>
      </c>
      <c r="H125" s="24"/>
    </row>
    <row r="126" spans="1:8" s="22" customFormat="1">
      <c r="A126" s="22">
        <v>4</v>
      </c>
      <c r="B126" s="22" t="s">
        <v>110</v>
      </c>
      <c r="C126" s="22" t="s">
        <v>67</v>
      </c>
      <c r="D126" s="28">
        <v>3.0497685185185183E-2</v>
      </c>
      <c r="E126" s="28">
        <f>D126-D$123</f>
        <v>7.2453703703703708E-3</v>
      </c>
      <c r="F126" s="26">
        <v>0.14444444444444446</v>
      </c>
      <c r="G126" s="24">
        <v>89</v>
      </c>
      <c r="H126" s="24"/>
    </row>
    <row r="127" spans="1:8" s="22" customFormat="1">
      <c r="A127" s="22">
        <v>5</v>
      </c>
      <c r="B127" s="22" t="s">
        <v>313</v>
      </c>
      <c r="C127" s="22" t="s">
        <v>192</v>
      </c>
      <c r="D127" s="28">
        <v>3.0520833333333334E-2</v>
      </c>
      <c r="E127" s="28">
        <f>D127-D$123</f>
        <v>7.2685185185185214E-3</v>
      </c>
      <c r="F127" s="26">
        <v>0.14166666666666666</v>
      </c>
      <c r="G127" s="24" t="s">
        <v>188</v>
      </c>
      <c r="H127" s="24"/>
    </row>
    <row r="128" spans="1:8" s="22" customFormat="1">
      <c r="A128" s="22">
        <v>6</v>
      </c>
      <c r="B128" s="22" t="s">
        <v>512</v>
      </c>
      <c r="C128" s="22" t="s">
        <v>192</v>
      </c>
      <c r="D128" s="28">
        <v>3.3194444444444443E-2</v>
      </c>
      <c r="E128" s="28">
        <f>D128-D$123</f>
        <v>9.9421296296296306E-3</v>
      </c>
      <c r="F128" s="26">
        <v>0.22152777777777777</v>
      </c>
      <c r="G128" s="24">
        <v>85</v>
      </c>
      <c r="H128" s="24"/>
    </row>
    <row r="129" spans="1:8" s="22" customFormat="1">
      <c r="A129" s="22">
        <v>7</v>
      </c>
      <c r="B129" s="22" t="s">
        <v>513</v>
      </c>
      <c r="C129" s="22" t="s">
        <v>68</v>
      </c>
      <c r="D129" s="28">
        <v>3.5925925925925924E-2</v>
      </c>
      <c r="E129" s="28">
        <f>D129-D$123</f>
        <v>1.2673611111111111E-2</v>
      </c>
      <c r="F129" s="26">
        <v>0.25</v>
      </c>
      <c r="G129" s="24">
        <v>81</v>
      </c>
      <c r="H129" s="24"/>
    </row>
    <row r="130" spans="1:8" s="22" customFormat="1">
      <c r="A130" s="22">
        <v>8</v>
      </c>
      <c r="B130" s="22" t="s">
        <v>514</v>
      </c>
      <c r="C130" s="22" t="s">
        <v>68</v>
      </c>
      <c r="D130" s="28">
        <v>3.6203703703703703E-2</v>
      </c>
      <c r="E130" s="28">
        <f>D130-D$123</f>
        <v>1.2951388888888891E-2</v>
      </c>
      <c r="F130" s="26">
        <v>0.27013888888888887</v>
      </c>
      <c r="G130" s="24">
        <v>81</v>
      </c>
      <c r="H130" s="24"/>
    </row>
    <row r="131" spans="1:8" s="22" customFormat="1">
      <c r="A131" s="22">
        <v>9</v>
      </c>
      <c r="B131" s="22" t="s">
        <v>333</v>
      </c>
      <c r="C131" s="22" t="s">
        <v>192</v>
      </c>
      <c r="D131" s="28">
        <v>4.2361111111111106E-2</v>
      </c>
      <c r="E131" s="28">
        <f>D131-D$123</f>
        <v>1.9108796296296294E-2</v>
      </c>
      <c r="F131" s="26">
        <v>0.45624999999999999</v>
      </c>
      <c r="G131" s="24">
        <v>72</v>
      </c>
      <c r="H131" s="24"/>
    </row>
    <row r="132" spans="1:8" s="22" customFormat="1">
      <c r="A132" s="27" t="s">
        <v>358</v>
      </c>
      <c r="B132" s="22" t="s">
        <v>515</v>
      </c>
      <c r="C132" s="22" t="s">
        <v>204</v>
      </c>
      <c r="D132" s="22" t="s">
        <v>53</v>
      </c>
      <c r="G132" s="24">
        <v>0</v>
      </c>
      <c r="H132" s="24"/>
    </row>
    <row r="133" spans="1:8" s="22" customFormat="1">
      <c r="B133" s="22" t="s">
        <v>516</v>
      </c>
      <c r="C133" s="22" t="s">
        <v>192</v>
      </c>
      <c r="D133" s="22" t="s">
        <v>54</v>
      </c>
      <c r="G133" s="24">
        <v>0</v>
      </c>
      <c r="H133" s="24"/>
    </row>
    <row r="134" spans="1:8">
      <c r="A134" s="19" t="s">
        <v>359</v>
      </c>
    </row>
    <row r="135" spans="1:8">
      <c r="A135" s="19" t="s">
        <v>360</v>
      </c>
    </row>
    <row r="137" spans="1:8">
      <c r="A137" s="18" t="s">
        <v>361</v>
      </c>
    </row>
    <row r="139" spans="1:8">
      <c r="A139" s="19" t="s">
        <v>362</v>
      </c>
    </row>
    <row r="141" spans="1:8">
      <c r="A141" s="19" t="s">
        <v>363</v>
      </c>
    </row>
    <row r="143" spans="1:8">
      <c r="A143" s="18" t="s">
        <v>364</v>
      </c>
    </row>
    <row r="145" spans="1:1">
      <c r="A145" s="19" t="s">
        <v>365</v>
      </c>
    </row>
    <row r="147" spans="1:1">
      <c r="A147" s="18" t="s">
        <v>364</v>
      </c>
    </row>
    <row r="149" spans="1:1">
      <c r="A149" s="19" t="s">
        <v>366</v>
      </c>
    </row>
    <row r="151" spans="1:1">
      <c r="A151" s="18" t="s">
        <v>364</v>
      </c>
    </row>
    <row r="153" spans="1:1">
      <c r="A153" s="19" t="s">
        <v>367</v>
      </c>
    </row>
    <row r="155" spans="1:1">
      <c r="A155" s="19" t="s">
        <v>368</v>
      </c>
    </row>
    <row r="157" spans="1:1">
      <c r="A157" s="18" t="s">
        <v>364</v>
      </c>
    </row>
    <row r="159" spans="1:1">
      <c r="A159" s="19" t="s">
        <v>369</v>
      </c>
    </row>
    <row r="161" spans="1:1">
      <c r="A161" s="19" t="s">
        <v>370</v>
      </c>
    </row>
    <row r="163" spans="1:1">
      <c r="A163" s="20" t="s">
        <v>371</v>
      </c>
    </row>
    <row r="165" spans="1:1">
      <c r="A165" s="18" t="s">
        <v>372</v>
      </c>
    </row>
    <row r="167" spans="1:1">
      <c r="A167" s="19" t="s">
        <v>373</v>
      </c>
    </row>
    <row r="169" spans="1:1">
      <c r="A169" s="19" t="s">
        <v>374</v>
      </c>
    </row>
    <row r="171" spans="1:1">
      <c r="A171" s="19" t="s">
        <v>375</v>
      </c>
    </row>
    <row r="173" spans="1:1">
      <c r="A173" s="19" t="s">
        <v>376</v>
      </c>
    </row>
    <row r="175" spans="1:1">
      <c r="A175" s="19" t="s">
        <v>377</v>
      </c>
    </row>
    <row r="177" spans="1:1">
      <c r="A177" s="19" t="s">
        <v>378</v>
      </c>
    </row>
    <row r="179" spans="1:1">
      <c r="A179" s="19" t="s">
        <v>379</v>
      </c>
    </row>
    <row r="181" spans="1:1">
      <c r="A181" s="19" t="s">
        <v>380</v>
      </c>
    </row>
    <row r="183" spans="1:1">
      <c r="A183" s="19" t="s">
        <v>381</v>
      </c>
    </row>
    <row r="185" spans="1:1">
      <c r="A185" s="19" t="s">
        <v>382</v>
      </c>
    </row>
    <row r="187" spans="1:1">
      <c r="A187" s="18" t="s">
        <v>383</v>
      </c>
    </row>
    <row r="189" spans="1:1">
      <c r="A189" s="19" t="s">
        <v>384</v>
      </c>
    </row>
    <row r="191" spans="1:1">
      <c r="A191" s="19" t="s">
        <v>385</v>
      </c>
    </row>
    <row r="193" spans="1:1">
      <c r="A193" s="19" t="s">
        <v>386</v>
      </c>
    </row>
    <row r="195" spans="1:1">
      <c r="A195" s="19" t="s">
        <v>387</v>
      </c>
    </row>
    <row r="197" spans="1:1">
      <c r="A197" s="18" t="s">
        <v>388</v>
      </c>
    </row>
    <row r="199" spans="1:1">
      <c r="A199" s="19" t="s">
        <v>389</v>
      </c>
    </row>
    <row r="201" spans="1:1">
      <c r="A201" s="19" t="s">
        <v>390</v>
      </c>
    </row>
    <row r="203" spans="1:1">
      <c r="A203" s="19" t="s">
        <v>391</v>
      </c>
    </row>
    <row r="205" spans="1:1">
      <c r="A205" s="19" t="s">
        <v>392</v>
      </c>
    </row>
    <row r="207" spans="1:1">
      <c r="A207" s="19" t="s">
        <v>393</v>
      </c>
    </row>
    <row r="209" spans="1:1">
      <c r="A209" s="19" t="s">
        <v>394</v>
      </c>
    </row>
    <row r="211" spans="1:1">
      <c r="A211" s="19" t="s">
        <v>395</v>
      </c>
    </row>
    <row r="213" spans="1:1">
      <c r="A213" s="19" t="s">
        <v>396</v>
      </c>
    </row>
    <row r="215" spans="1:1">
      <c r="A215" s="19" t="s">
        <v>397</v>
      </c>
    </row>
    <row r="217" spans="1:1">
      <c r="A217" s="19" t="s">
        <v>398</v>
      </c>
    </row>
    <row r="219" spans="1:1">
      <c r="A219" s="19" t="s">
        <v>399</v>
      </c>
    </row>
    <row r="221" spans="1:1">
      <c r="A221" s="18" t="s">
        <v>400</v>
      </c>
    </row>
    <row r="223" spans="1:1">
      <c r="A223" s="19" t="s">
        <v>401</v>
      </c>
    </row>
    <row r="225" spans="1:1">
      <c r="A225" s="19" t="s">
        <v>402</v>
      </c>
    </row>
    <row r="227" spans="1:1">
      <c r="A227" s="19" t="s">
        <v>403</v>
      </c>
    </row>
    <row r="229" spans="1:1">
      <c r="A229" s="19" t="s">
        <v>404</v>
      </c>
    </row>
    <row r="231" spans="1:1">
      <c r="A231" s="19" t="s">
        <v>405</v>
      </c>
    </row>
    <row r="233" spans="1:1">
      <c r="A233" s="19" t="s">
        <v>406</v>
      </c>
    </row>
    <row r="235" spans="1:1">
      <c r="A235" s="18" t="s">
        <v>407</v>
      </c>
    </row>
    <row r="237" spans="1:1">
      <c r="A237" s="19" t="s">
        <v>408</v>
      </c>
    </row>
    <row r="239" spans="1:1">
      <c r="A239" s="19" t="s">
        <v>409</v>
      </c>
    </row>
    <row r="241" spans="1:1">
      <c r="A241" s="19" t="s">
        <v>410</v>
      </c>
    </row>
    <row r="243" spans="1:1">
      <c r="A243" s="19" t="s">
        <v>411</v>
      </c>
    </row>
    <row r="245" spans="1:1">
      <c r="A245" s="19" t="s">
        <v>412</v>
      </c>
    </row>
    <row r="247" spans="1:1">
      <c r="A247" s="19" t="s">
        <v>413</v>
      </c>
    </row>
    <row r="249" spans="1:1">
      <c r="A249" s="19" t="s">
        <v>414</v>
      </c>
    </row>
    <row r="251" spans="1:1">
      <c r="A251" s="19" t="s">
        <v>415</v>
      </c>
    </row>
    <row r="253" spans="1:1">
      <c r="A253" s="19" t="s">
        <v>416</v>
      </c>
    </row>
    <row r="255" spans="1:1">
      <c r="A255" s="19" t="s">
        <v>417</v>
      </c>
    </row>
    <row r="257" spans="1:1">
      <c r="A257" s="18" t="s">
        <v>418</v>
      </c>
    </row>
    <row r="259" spans="1:1">
      <c r="A259" s="19" t="s">
        <v>419</v>
      </c>
    </row>
    <row r="261" spans="1:1">
      <c r="A261" s="18" t="s">
        <v>420</v>
      </c>
    </row>
    <row r="263" spans="1:1">
      <c r="A263" s="19" t="s">
        <v>421</v>
      </c>
    </row>
    <row r="264" spans="1:1">
      <c r="A264" s="19" t="s">
        <v>422</v>
      </c>
    </row>
    <row r="266" spans="1:1">
      <c r="A266" s="18" t="s">
        <v>418</v>
      </c>
    </row>
    <row r="268" spans="1:1">
      <c r="A268" s="19" t="s">
        <v>423</v>
      </c>
    </row>
    <row r="270" spans="1:1">
      <c r="A270" s="19" t="s">
        <v>424</v>
      </c>
    </row>
    <row r="272" spans="1:1">
      <c r="A272" s="18" t="s">
        <v>425</v>
      </c>
    </row>
    <row r="274" spans="1:1">
      <c r="A274" s="19" t="s">
        <v>426</v>
      </c>
    </row>
    <row r="276" spans="1:1">
      <c r="A276" s="18" t="s">
        <v>418</v>
      </c>
    </row>
    <row r="278" spans="1:1">
      <c r="A278" s="19" t="s">
        <v>427</v>
      </c>
    </row>
    <row r="280" spans="1:1">
      <c r="A280" s="18" t="s">
        <v>364</v>
      </c>
    </row>
    <row r="282" spans="1:1">
      <c r="A282" s="19" t="s">
        <v>428</v>
      </c>
    </row>
    <row r="284" spans="1:1">
      <c r="A284" s="19" t="s">
        <v>368</v>
      </c>
    </row>
    <row r="286" spans="1:1">
      <c r="A286" s="18" t="s">
        <v>364</v>
      </c>
    </row>
    <row r="288" spans="1:1">
      <c r="A288" s="19" t="s">
        <v>429</v>
      </c>
    </row>
    <row r="290" spans="1:1">
      <c r="A290" s="18" t="s">
        <v>364</v>
      </c>
    </row>
    <row r="292" spans="1:1">
      <c r="A292" s="19" t="s">
        <v>430</v>
      </c>
    </row>
    <row r="294" spans="1:1">
      <c r="A294" s="18" t="s">
        <v>364</v>
      </c>
    </row>
    <row r="296" spans="1:1">
      <c r="A296" s="19" t="s">
        <v>431</v>
      </c>
    </row>
    <row r="298" spans="1:1">
      <c r="A298" s="19" t="s">
        <v>368</v>
      </c>
    </row>
    <row r="300" spans="1:1">
      <c r="A300" s="18" t="s">
        <v>364</v>
      </c>
    </row>
    <row r="302" spans="1:1">
      <c r="A302" s="19" t="s">
        <v>432</v>
      </c>
    </row>
    <row r="304" spans="1:1">
      <c r="A304" s="19" t="s">
        <v>370</v>
      </c>
    </row>
  </sheetData>
  <phoneticPr fontId="5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21F295-3DA9-7947-845B-A9B650BBD195}">
  <dimension ref="A1"/>
  <sheetViews>
    <sheetView workbookViewId="0"/>
  </sheetViews>
  <sheetFormatPr baseColWidth="10" defaultRowHeight="16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AAE551-7C00-514F-B16A-56F937905F26}">
  <dimension ref="A1"/>
  <sheetViews>
    <sheetView topLeftCell="A3" workbookViewId="0"/>
  </sheetViews>
  <sheetFormatPr baseColWidth="10" defaultRowHeight="16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5626CC-FD68-E242-B1A4-621CA06A2677}">
  <dimension ref="A1:J258"/>
  <sheetViews>
    <sheetView tabSelected="1" workbookViewId="0">
      <pane ySplit="4" topLeftCell="A5" activePane="bottomLeft" state="frozen"/>
      <selection pane="bottomLeft" activeCell="I114" sqref="I114"/>
    </sheetView>
  </sheetViews>
  <sheetFormatPr baseColWidth="10" defaultRowHeight="16"/>
  <cols>
    <col min="1" max="1" width="10.83203125" style="11"/>
    <col min="2" max="2" width="21.6640625" customWidth="1"/>
    <col min="4" max="4" width="23" style="9" customWidth="1"/>
    <col min="5" max="5" width="23.33203125" style="9" customWidth="1"/>
    <col min="6" max="6" width="21.83203125" style="9" customWidth="1"/>
    <col min="7" max="9" width="21.6640625" style="9" customWidth="1"/>
  </cols>
  <sheetData>
    <row r="1" spans="1:10">
      <c r="A1" s="13" t="s">
        <v>181</v>
      </c>
    </row>
    <row r="2" spans="1:10">
      <c r="D2" s="9" t="s">
        <v>171</v>
      </c>
      <c r="E2" s="9" t="s">
        <v>170</v>
      </c>
      <c r="F2" s="9" t="s">
        <v>172</v>
      </c>
      <c r="G2" s="9" t="s">
        <v>173</v>
      </c>
      <c r="H2" s="9" t="s">
        <v>174</v>
      </c>
      <c r="I2" s="9" t="s">
        <v>175</v>
      </c>
    </row>
    <row r="3" spans="1:10">
      <c r="D3" s="9" t="s">
        <v>182</v>
      </c>
      <c r="E3" s="9" t="s">
        <v>183</v>
      </c>
      <c r="F3" s="9" t="s">
        <v>184</v>
      </c>
      <c r="G3" s="9" t="s">
        <v>185</v>
      </c>
      <c r="H3" s="9" t="s">
        <v>186</v>
      </c>
      <c r="I3" s="9" t="s">
        <v>187</v>
      </c>
    </row>
    <row r="4" spans="1:10">
      <c r="D4" s="14">
        <v>43771</v>
      </c>
      <c r="E4" s="14">
        <v>43778</v>
      </c>
      <c r="F4" s="14">
        <v>43792</v>
      </c>
      <c r="G4" s="14">
        <v>43834</v>
      </c>
      <c r="H4" s="14">
        <v>43883</v>
      </c>
      <c r="I4" s="14">
        <v>43897</v>
      </c>
      <c r="J4" s="9" t="s">
        <v>176</v>
      </c>
    </row>
    <row r="6" spans="1:10">
      <c r="A6" s="11" t="s">
        <v>93</v>
      </c>
      <c r="B6" t="s">
        <v>44</v>
      </c>
      <c r="C6" t="s">
        <v>45</v>
      </c>
    </row>
    <row r="7" spans="1:10">
      <c r="A7" s="11" t="s">
        <v>43</v>
      </c>
    </row>
    <row r="8" spans="1:10">
      <c r="A8" s="11">
        <v>1</v>
      </c>
      <c r="B8" t="str">
        <f>'Sdr Stenderup 2_11_2019'!B5</f>
        <v>Kristian Blok</v>
      </c>
      <c r="C8" t="str">
        <f>'Sdr Stenderup 2_11_2019'!C5</f>
        <v>OK SNAB</v>
      </c>
      <c r="D8" s="9">
        <f>'Sdr Stenderup 2_11_2019'!F5</f>
        <v>100</v>
      </c>
      <c r="E8" s="9">
        <f>'Kongebroskoven 09_11_2019'!F7</f>
        <v>96</v>
      </c>
      <c r="F8" s="9">
        <f>'Haraldskær 23_11_2019'!F5</f>
        <v>100</v>
      </c>
      <c r="G8" s="9">
        <f>'Hastrup 4_1_2020'!G11</f>
        <v>100</v>
      </c>
      <c r="J8">
        <f>SUM(D8:I8)</f>
        <v>396</v>
      </c>
    </row>
    <row r="9" spans="1:10">
      <c r="A9" s="11">
        <v>2</v>
      </c>
      <c r="B9" t="str">
        <f>'Sdr Stenderup 2_11_2019'!B7</f>
        <v>Thomas Blok</v>
      </c>
      <c r="C9" t="str">
        <f>'Sdr Stenderup 2_11_2019'!C7</f>
        <v>OK SNAB</v>
      </c>
      <c r="D9" s="9">
        <f>'Sdr Stenderup 2_11_2019'!F7</f>
        <v>95</v>
      </c>
      <c r="E9" s="9">
        <f>'Kongebroskoven 09_11_2019'!F5</f>
        <v>100</v>
      </c>
      <c r="F9" s="9">
        <f>'Haraldskær 23_11_2019'!F6</f>
        <v>98</v>
      </c>
      <c r="G9" s="9">
        <f>'Hastrup 4_1_2020'!G12</f>
        <v>98</v>
      </c>
      <c r="J9">
        <f>SUM(D9:I9)</f>
        <v>391</v>
      </c>
    </row>
    <row r="10" spans="1:10">
      <c r="A10" s="11">
        <v>3</v>
      </c>
      <c r="B10" t="str">
        <f>'Sdr Stenderup 2_11_2019'!B6</f>
        <v>Flemming Jørgensen</v>
      </c>
      <c r="C10" t="str">
        <f>'Sdr Stenderup 2_11_2019'!C6</f>
        <v>OK SNAB</v>
      </c>
      <c r="D10" s="9">
        <f>'Sdr Stenderup 2_11_2019'!F6</f>
        <v>97</v>
      </c>
      <c r="E10" s="9">
        <f>'Kongebroskoven 09_11_2019'!F6</f>
        <v>97</v>
      </c>
      <c r="G10" s="9">
        <f>'Hastrup 4_1_2020'!G15</f>
        <v>93</v>
      </c>
      <c r="J10">
        <f>SUM(D10:I10)</f>
        <v>287</v>
      </c>
    </row>
    <row r="11" spans="1:10">
      <c r="A11" s="11">
        <v>4</v>
      </c>
      <c r="B11" t="str">
        <f>'Sdr Stenderup 2_11_2019'!B10</f>
        <v>Jens Liengaard</v>
      </c>
      <c r="C11" t="str">
        <f>'Sdr Stenderup 2_11_2019'!C10</f>
        <v>OK SNAB</v>
      </c>
      <c r="D11" s="9">
        <f>'Sdr Stenderup 2_11_2019'!F10</f>
        <v>0</v>
      </c>
      <c r="E11" s="9">
        <f>'Kongebroskoven 09_11_2019'!F10</f>
        <v>81</v>
      </c>
      <c r="F11" s="9">
        <f>'Haraldskær 23_11_2019'!F10</f>
        <v>89</v>
      </c>
      <c r="G11" s="9">
        <f>'Hastrup 4_1_2020'!G16</f>
        <v>91</v>
      </c>
      <c r="J11">
        <f>SUM(D11:I11)</f>
        <v>261</v>
      </c>
    </row>
    <row r="12" spans="1:10">
      <c r="A12" s="11">
        <v>5</v>
      </c>
      <c r="B12" t="str">
        <f>'Sdr Stenderup 2_11_2019'!B11</f>
        <v>Uffe Villumsen</v>
      </c>
      <c r="C12" t="str">
        <f>'Sdr Stenderup 2_11_2019'!C11</f>
        <v>OK SNAB</v>
      </c>
      <c r="D12" s="9">
        <f>'Sdr Stenderup 2_11_2019'!F11</f>
        <v>0</v>
      </c>
      <c r="E12" s="9">
        <f>'Kongebroskoven 09_11_2019'!F11</f>
        <v>75</v>
      </c>
      <c r="F12" s="9">
        <f>'Haraldskær 23_11_2019'!F12</f>
        <v>81</v>
      </c>
      <c r="G12" s="9">
        <f>'Hastrup 4_1_2020'!G23</f>
        <v>73</v>
      </c>
      <c r="J12">
        <f>SUM(D12:I12)</f>
        <v>229</v>
      </c>
    </row>
    <row r="13" spans="1:10">
      <c r="A13" s="11">
        <v>6</v>
      </c>
      <c r="B13" t="str">
        <f>'Sdr Stenderup 2_11_2019'!B9</f>
        <v>Jesper Madsen</v>
      </c>
      <c r="C13" t="str">
        <f>'Sdr Stenderup 2_11_2019'!C9</f>
        <v>OK Melfar</v>
      </c>
      <c r="D13" s="9">
        <f>'Sdr Stenderup 2_11_2019'!F9</f>
        <v>47</v>
      </c>
      <c r="F13" s="9">
        <f>'Haraldskær 23_11_2019'!F11</f>
        <v>81</v>
      </c>
      <c r="G13" s="9">
        <f>'Hastrup 4_1_2020'!G20</f>
        <v>82</v>
      </c>
      <c r="J13">
        <f>SUM(D13:I13)</f>
        <v>210</v>
      </c>
    </row>
    <row r="14" spans="1:10">
      <c r="A14" s="11">
        <v>7</v>
      </c>
      <c r="B14" t="str">
        <f>'Kongebroskoven 09_11_2019'!B14</f>
        <v xml:space="preserve">Martin Ringive </v>
      </c>
      <c r="C14" t="str">
        <f>'Kongebroskoven 09_11_2019'!C14</f>
        <v>OK GORM</v>
      </c>
      <c r="E14" s="9">
        <f>'Kongebroskoven 09_11_2019'!F14</f>
        <v>56</v>
      </c>
      <c r="F14" s="9">
        <f>'Haraldskær 23_11_2019'!F13</f>
        <v>67</v>
      </c>
      <c r="G14" s="9">
        <f>'Hastrup 4_1_2020'!G24</f>
        <v>69</v>
      </c>
      <c r="J14">
        <f>SUM(D14:I14)</f>
        <v>192</v>
      </c>
    </row>
    <row r="15" spans="1:10">
      <c r="A15" s="11">
        <v>8</v>
      </c>
      <c r="B15" t="str">
        <f>'Haraldskær 23_11_2019'!B8</f>
        <v>Jesper Fenger Grøn</v>
      </c>
      <c r="C15" t="str">
        <f>'Haraldskær 23_11_2019'!C8</f>
        <v>OK Snab</v>
      </c>
      <c r="F15" s="9">
        <f>'Haraldskær 23_11_2019'!F8</f>
        <v>95</v>
      </c>
      <c r="G15" s="9">
        <f>'Hastrup 4_1_2020'!G14</f>
        <v>95</v>
      </c>
      <c r="J15">
        <f>SUM(D15:I15)</f>
        <v>190</v>
      </c>
    </row>
    <row r="16" spans="1:10">
      <c r="A16" s="11">
        <v>9</v>
      </c>
      <c r="B16" t="str">
        <f>'Hastrup 4_1_2020'!B13</f>
        <v>Martin Busch</v>
      </c>
      <c r="C16" t="str">
        <f>'Hastrup 4_1_2020'!C13</f>
        <v>OK Snab</v>
      </c>
      <c r="G16" s="9">
        <f>'Hastrup 4_1_2020'!G13</f>
        <v>97</v>
      </c>
      <c r="J16">
        <f>SUM(D16:I16)</f>
        <v>97</v>
      </c>
    </row>
    <row r="17" spans="1:10">
      <c r="A17" s="11">
        <v>10</v>
      </c>
      <c r="B17" t="str">
        <f>'Haraldskær 23_11_2019'!B7</f>
        <v>Henrik Uhlemann</v>
      </c>
      <c r="C17" t="str">
        <f>'Haraldskær 23_11_2019'!C7</f>
        <v>Kolding OK</v>
      </c>
      <c r="F17" s="9">
        <f>'Haraldskær 23_11_2019'!F7</f>
        <v>96</v>
      </c>
      <c r="J17">
        <f>SUM(D17:I17)</f>
        <v>96</v>
      </c>
    </row>
    <row r="18" spans="1:10">
      <c r="A18" s="11">
        <v>11</v>
      </c>
      <c r="B18" t="str">
        <f>'Haraldskær 23_11_2019'!B9</f>
        <v>Stefan Keller</v>
      </c>
      <c r="C18" t="str">
        <f>'Haraldskær 23_11_2019'!C9</f>
        <v>Horsens OK</v>
      </c>
      <c r="F18" s="9">
        <f>'Haraldskær 23_11_2019'!F9</f>
        <v>93</v>
      </c>
      <c r="J18">
        <f>SUM(D18:I18)</f>
        <v>93</v>
      </c>
    </row>
    <row r="19" spans="1:10">
      <c r="A19" s="11">
        <v>12</v>
      </c>
      <c r="B19" t="str">
        <f>'Kongebroskoven 09_11_2019'!B8</f>
        <v xml:space="preserve">Michael Thygesen </v>
      </c>
      <c r="C19" t="str">
        <f>'Kongebroskoven 09_11_2019'!C8</f>
        <v>OK SNAB</v>
      </c>
      <c r="E19" s="9">
        <f>'Kongebroskoven 09_11_2019'!F8</f>
        <v>89</v>
      </c>
      <c r="J19">
        <f>SUM(D19:I19)</f>
        <v>89</v>
      </c>
    </row>
    <row r="20" spans="1:10">
      <c r="A20" s="11">
        <v>13</v>
      </c>
      <c r="B20" t="str">
        <f>'Hastrup 4_1_2020'!B17</f>
        <v>John Christensen</v>
      </c>
      <c r="C20" t="str">
        <f>'Hastrup 4_1_2020'!C17</f>
        <v>OK Snab</v>
      </c>
      <c r="G20" s="9">
        <f>'Hastrup 4_1_2020'!G17</f>
        <v>88</v>
      </c>
      <c r="J20">
        <f>SUM(D20:I20)</f>
        <v>88</v>
      </c>
    </row>
    <row r="21" spans="1:10">
      <c r="A21" s="11">
        <v>14</v>
      </c>
      <c r="B21" t="str">
        <f>'Hastrup 4_1_2020'!B18</f>
        <v>Claus Lyngby</v>
      </c>
      <c r="C21" t="str">
        <f>'Hastrup 4_1_2020'!C18</f>
        <v>OK Gorm</v>
      </c>
      <c r="G21" s="9">
        <f>'Hastrup 4_1_2020'!G18</f>
        <v>88</v>
      </c>
      <c r="J21">
        <f>SUM(D21:I21)</f>
        <v>88</v>
      </c>
    </row>
    <row r="22" spans="1:10">
      <c r="A22" s="11">
        <v>15</v>
      </c>
      <c r="B22" t="str">
        <f>'Kongebroskoven 09_11_2019'!B9</f>
        <v xml:space="preserve">Peter D. Fransen </v>
      </c>
      <c r="C22" t="str">
        <f>'Kongebroskoven 09_11_2019'!C9</f>
        <v>Kolding OK</v>
      </c>
      <c r="E22" s="9">
        <f>'Kongebroskoven 09_11_2019'!F9</f>
        <v>87</v>
      </c>
      <c r="J22">
        <f>SUM(D22:I22)</f>
        <v>87</v>
      </c>
    </row>
    <row r="23" spans="1:10">
      <c r="A23" s="11">
        <v>16</v>
      </c>
      <c r="B23" t="str">
        <f>'Hastrup 4_1_2020'!B19</f>
        <v>Allan Tesbjerg</v>
      </c>
      <c r="C23" t="str">
        <f>'Hastrup 4_1_2020'!C19</f>
        <v>Horsens OK</v>
      </c>
      <c r="G23" s="9">
        <f>'Hastrup 4_1_2020'!G19</f>
        <v>85</v>
      </c>
      <c r="J23">
        <f>SUM(D23:I23)</f>
        <v>85</v>
      </c>
    </row>
    <row r="24" spans="1:10">
      <c r="A24" s="11">
        <v>17</v>
      </c>
      <c r="B24" t="str">
        <f>'Hastrup 4_1_2020'!B21</f>
        <v>Claus Christensen</v>
      </c>
      <c r="C24" t="str">
        <f>'Hastrup 4_1_2020'!C21</f>
        <v>OK FROS</v>
      </c>
      <c r="G24" s="9">
        <f>'Hastrup 4_1_2020'!G21</f>
        <v>82</v>
      </c>
      <c r="J24">
        <f>SUM(D24:I24)</f>
        <v>82</v>
      </c>
    </row>
    <row r="25" spans="1:10">
      <c r="A25" s="11">
        <v>18</v>
      </c>
      <c r="B25" t="str">
        <f>'Hastrup 4_1_2020'!B22</f>
        <v>Stig Knudsen</v>
      </c>
      <c r="C25" t="str">
        <f>'Hastrup 4_1_2020'!C22</f>
        <v>OK Gorm</v>
      </c>
      <c r="G25" s="9">
        <f>'Hastrup 4_1_2020'!G22</f>
        <v>80</v>
      </c>
      <c r="J25">
        <f>SUM(D25:I25)</f>
        <v>80</v>
      </c>
    </row>
    <row r="26" spans="1:10">
      <c r="A26" s="11">
        <v>19</v>
      </c>
      <c r="B26" t="str">
        <f>'Kongebroskoven 09_11_2019'!B12</f>
        <v xml:space="preserve">Jens Chr Laursen </v>
      </c>
      <c r="C26" t="str">
        <f>'Kongebroskoven 09_11_2019'!C12</f>
        <v>OK GORM</v>
      </c>
      <c r="E26" s="9">
        <f>'Kongebroskoven 09_11_2019'!F12</f>
        <v>72</v>
      </c>
      <c r="G26" s="9">
        <f>'Hastrup 4_1_2020'!G27</f>
        <v>0</v>
      </c>
      <c r="J26">
        <f>SUM(D26:I26)</f>
        <v>72</v>
      </c>
    </row>
    <row r="27" spans="1:10">
      <c r="A27" s="11">
        <v>20</v>
      </c>
      <c r="B27" t="str">
        <f>'Kongebroskoven 09_11_2019'!B13</f>
        <v xml:space="preserve">Sten Jørgensen </v>
      </c>
      <c r="C27" t="str">
        <f>'Kongebroskoven 09_11_2019'!C13</f>
        <v>OK Melfar</v>
      </c>
      <c r="E27" s="9">
        <f>'Kongebroskoven 09_11_2019'!F13</f>
        <v>62</v>
      </c>
      <c r="J27">
        <f>SUM(D27:I27)</f>
        <v>62</v>
      </c>
    </row>
    <row r="28" spans="1:10">
      <c r="A28" s="11">
        <v>21</v>
      </c>
      <c r="B28" t="str">
        <f>'Hastrup 4_1_2020'!B25</f>
        <v>Lars Thaasti</v>
      </c>
      <c r="C28" t="str">
        <f>'Hastrup 4_1_2020'!C25</f>
        <v>OK Snab</v>
      </c>
      <c r="G28" s="9">
        <f>'Hastrup 4_1_2020'!G25</f>
        <v>60</v>
      </c>
      <c r="J28">
        <f>SUM(D28:I28)</f>
        <v>60</v>
      </c>
    </row>
    <row r="29" spans="1:10">
      <c r="A29" s="11">
        <v>22</v>
      </c>
      <c r="B29" t="str">
        <f>'Hastrup 4_1_2020'!B26</f>
        <v>Steen S. Jensen</v>
      </c>
      <c r="C29" t="str">
        <f>'Hastrup 4_1_2020'!C26</f>
        <v>OK Snab</v>
      </c>
      <c r="G29" s="9">
        <f>'Hastrup 4_1_2020'!G26</f>
        <v>55</v>
      </c>
      <c r="J29">
        <f>SUM(D29:I29)</f>
        <v>55</v>
      </c>
    </row>
    <row r="30" spans="1:10">
      <c r="A30" s="11">
        <v>23</v>
      </c>
      <c r="B30" t="str">
        <f>'Sdr Stenderup 2_11_2019'!B8</f>
        <v>Esben Blicher</v>
      </c>
      <c r="C30" t="str">
        <f>'Sdr Stenderup 2_11_2019'!C8</f>
        <v>OK Melfar</v>
      </c>
      <c r="D30" s="9">
        <f>'Sdr Stenderup 2_11_2019'!F8</f>
        <v>54</v>
      </c>
      <c r="J30">
        <f>SUM(D30:I30)</f>
        <v>54</v>
      </c>
    </row>
    <row r="31" spans="1:10">
      <c r="A31" s="11">
        <v>24</v>
      </c>
      <c r="B31" t="str">
        <f>'Haraldskær 23_11_2019'!B14</f>
        <v>Kent Carøe</v>
      </c>
      <c r="C31" t="str">
        <f>'Haraldskær 23_11_2019'!C14</f>
        <v>OK Snab</v>
      </c>
      <c r="F31" s="9">
        <f>'Haraldskær 23_11_2019'!F14</f>
        <v>45</v>
      </c>
      <c r="J31">
        <f>SUM(D31:I31)</f>
        <v>45</v>
      </c>
    </row>
    <row r="32" spans="1:10">
      <c r="B32" t="str">
        <f>'Kongebroskoven 09_11_2019'!B15</f>
        <v xml:space="preserve">Anders Thygesen </v>
      </c>
      <c r="C32" t="str">
        <f>'Kongebroskoven 09_11_2019'!C15</f>
        <v>Kolding OK</v>
      </c>
      <c r="E32" s="9">
        <f>'Kongebroskoven 09_11_2019'!F15</f>
        <v>0</v>
      </c>
      <c r="J32">
        <f>SUM(D32:I32)</f>
        <v>0</v>
      </c>
    </row>
    <row r="33" spans="1:10" s="33" customFormat="1" ht="15" customHeight="1">
      <c r="A33" s="32"/>
      <c r="D33" s="34"/>
      <c r="E33" s="34"/>
      <c r="F33" s="34"/>
      <c r="G33" s="34"/>
      <c r="H33" s="34"/>
      <c r="I33" s="34"/>
    </row>
    <row r="34" spans="1:10" s="33" customFormat="1">
      <c r="A34" s="32"/>
      <c r="D34" s="34"/>
      <c r="E34" s="34"/>
      <c r="F34" s="34"/>
      <c r="G34" s="34"/>
      <c r="H34" s="34"/>
      <c r="I34" s="34"/>
    </row>
    <row r="35" spans="1:10" s="33" customFormat="1">
      <c r="A35" s="32"/>
      <c r="D35" s="34"/>
      <c r="E35" s="34"/>
      <c r="F35" s="34"/>
      <c r="G35" s="34"/>
      <c r="H35" s="34"/>
      <c r="I35" s="34"/>
    </row>
    <row r="36" spans="1:10">
      <c r="A36" s="11" t="s">
        <v>92</v>
      </c>
    </row>
    <row r="37" spans="1:10">
      <c r="A37" s="11" t="s">
        <v>43</v>
      </c>
    </row>
    <row r="38" spans="1:10">
      <c r="A38" s="11">
        <v>1</v>
      </c>
      <c r="B38" t="str">
        <f>'Kongebroskoven 09_11_2019'!B21</f>
        <v>Ulrika Ørnhagen Jørgensen</v>
      </c>
      <c r="C38" t="str">
        <f>'Kongebroskoven 09_11_2019'!C21</f>
        <v>OK SNAB</v>
      </c>
      <c r="E38" s="9">
        <f>'Kongebroskoven 09_11_2019'!F21</f>
        <v>100</v>
      </c>
      <c r="F38" s="9">
        <f>'Haraldskær 23_11_2019'!F20</f>
        <v>100</v>
      </c>
      <c r="J38">
        <f>SUM(D38:I38)</f>
        <v>200</v>
      </c>
    </row>
    <row r="39" spans="1:10">
      <c r="A39" s="11">
        <v>2</v>
      </c>
      <c r="B39" t="str">
        <f>'Sdr Stenderup 2_11_2019'!B17</f>
        <v>Rikke Binder</v>
      </c>
      <c r="C39" t="str">
        <f>'Sdr Stenderup 2_11_2019'!C17</f>
        <v>OK GORM</v>
      </c>
      <c r="D39" s="9">
        <f>'Sdr Stenderup 2_11_2019'!F17</f>
        <v>100</v>
      </c>
      <c r="J39">
        <f>SUM(D39:I39)</f>
        <v>100</v>
      </c>
    </row>
    <row r="40" spans="1:10">
      <c r="A40" s="11">
        <v>3</v>
      </c>
      <c r="B40" t="str">
        <f>'Haraldskær 23_11_2019'!B21</f>
        <v>Karina Skouenborg</v>
      </c>
      <c r="C40" t="str">
        <f>'Haraldskær 23_11_2019'!C21</f>
        <v>OK Snab</v>
      </c>
      <c r="F40" s="9">
        <f>'Haraldskær 23_11_2019'!F21</f>
        <v>85</v>
      </c>
      <c r="J40">
        <f>SUM(D40:I40)</f>
        <v>85</v>
      </c>
    </row>
    <row r="41" spans="1:10" s="33" customFormat="1">
      <c r="A41" s="32"/>
      <c r="D41" s="34"/>
      <c r="E41" s="34"/>
      <c r="F41" s="34"/>
      <c r="G41" s="34"/>
      <c r="H41" s="34"/>
      <c r="I41" s="34"/>
    </row>
    <row r="42" spans="1:10" s="33" customFormat="1">
      <c r="A42" s="32"/>
      <c r="D42" s="34"/>
      <c r="E42" s="34"/>
      <c r="F42" s="34"/>
      <c r="G42" s="34"/>
      <c r="H42" s="34"/>
      <c r="I42" s="34"/>
    </row>
    <row r="43" spans="1:10" s="33" customFormat="1">
      <c r="A43" s="32"/>
      <c r="D43" s="34"/>
      <c r="E43" s="34"/>
      <c r="F43" s="34"/>
      <c r="G43" s="34"/>
      <c r="H43" s="34"/>
      <c r="I43" s="34"/>
    </row>
    <row r="44" spans="1:10">
      <c r="A44" s="11" t="s">
        <v>95</v>
      </c>
    </row>
    <row r="45" spans="1:10">
      <c r="A45" s="11" t="s">
        <v>43</v>
      </c>
    </row>
    <row r="46" spans="1:10">
      <c r="A46" s="11">
        <v>1</v>
      </c>
      <c r="B46" t="str">
        <f>'Sdr Stenderup 2_11_2019'!B23</f>
        <v>Lars Højholt</v>
      </c>
      <c r="C46" t="str">
        <f>'Sdr Stenderup 2_11_2019'!C23</f>
        <v>Kolding OK</v>
      </c>
      <c r="D46" s="9">
        <f>'Sdr Stenderup 2_11_2019'!F23</f>
        <v>100</v>
      </c>
      <c r="E46" s="9">
        <f>'Kongebroskoven 09_11_2019'!F33</f>
        <v>85</v>
      </c>
      <c r="F46" s="9">
        <f>'Haraldskær 23_11_2019'!F27</f>
        <v>100</v>
      </c>
      <c r="G46" s="9">
        <f>'Hastrup 4_1_2020'!G34</f>
        <v>95</v>
      </c>
      <c r="J46">
        <f>SUM(D46:I46)</f>
        <v>380</v>
      </c>
    </row>
    <row r="47" spans="1:10">
      <c r="A47" s="11">
        <v>2</v>
      </c>
      <c r="B47" t="str">
        <f>'Sdr Stenderup 2_11_2019'!B24</f>
        <v>Bo Mønster Jørgensen</v>
      </c>
      <c r="C47" t="str">
        <f>'Sdr Stenderup 2_11_2019'!C24</f>
        <v>OK FROS</v>
      </c>
      <c r="D47" s="9">
        <f>'Sdr Stenderup 2_11_2019'!F24</f>
        <v>99</v>
      </c>
      <c r="E47" s="9">
        <f>'Kongebroskoven 09_11_2019'!F32</f>
        <v>86</v>
      </c>
      <c r="F47" s="9">
        <f>'Haraldskær 23_11_2019'!F35</f>
        <v>92</v>
      </c>
      <c r="G47" s="9">
        <f>'Hastrup 4_1_2020'!G39</f>
        <v>89</v>
      </c>
      <c r="J47">
        <f>SUM(D47:I47)</f>
        <v>366</v>
      </c>
    </row>
    <row r="48" spans="1:10">
      <c r="A48" s="11">
        <v>3</v>
      </c>
      <c r="B48" t="str">
        <f>'Haraldskær 23_11_2019'!B32</f>
        <v>Jonas Bo Kirk Egdal</v>
      </c>
      <c r="C48" t="str">
        <f>'Sdr Stenderup 2_11_2019'!C25</f>
        <v>OK Melfar</v>
      </c>
      <c r="D48" s="9">
        <f>'Sdr Stenderup 2_11_2019'!F25</f>
        <v>96</v>
      </c>
      <c r="E48" s="9">
        <f>'Kongebroskoven 09_11_2019'!F35</f>
        <v>85</v>
      </c>
      <c r="F48" s="9">
        <f>'Haraldskær 23_11_2019'!F32</f>
        <v>94</v>
      </c>
      <c r="G48" s="9">
        <f>'Hastrup 4_1_2020'!G40</f>
        <v>89</v>
      </c>
      <c r="J48">
        <f>SUM(D48:I48)</f>
        <v>364</v>
      </c>
    </row>
    <row r="49" spans="1:10">
      <c r="A49" s="11">
        <v>4</v>
      </c>
      <c r="B49" t="str">
        <f>'Sdr Stenderup 2_11_2019'!B26</f>
        <v>Brian Knudsen</v>
      </c>
      <c r="C49" t="str">
        <f>'Sdr Stenderup 2_11_2019'!C26</f>
        <v>OK SNAB</v>
      </c>
      <c r="D49" s="9">
        <f>'Sdr Stenderup 2_11_2019'!F26</f>
        <v>95</v>
      </c>
      <c r="E49" s="9">
        <f>'Kongebroskoven 09_11_2019'!F34</f>
        <v>85</v>
      </c>
      <c r="F49" s="9">
        <f>'Haraldskær 23_11_2019'!F28</f>
        <v>98</v>
      </c>
      <c r="G49" s="9">
        <f>'Hastrup 4_1_2020'!G52</f>
        <v>81</v>
      </c>
      <c r="J49">
        <f>SUM(D49:I49)</f>
        <v>359</v>
      </c>
    </row>
    <row r="50" spans="1:10">
      <c r="A50" s="11">
        <v>5</v>
      </c>
      <c r="B50" t="str">
        <f>'Sdr Stenderup 2_11_2019'!B32</f>
        <v>Torben Hansen</v>
      </c>
      <c r="C50" t="str">
        <f>'Sdr Stenderup 2_11_2019'!C32</f>
        <v>OK FROS</v>
      </c>
      <c r="D50" s="9">
        <f>'Sdr Stenderup 2_11_2019'!F32</f>
        <v>73</v>
      </c>
      <c r="E50" s="9">
        <f>'Kongebroskoven 09_11_2019'!F40</f>
        <v>75</v>
      </c>
      <c r="F50" s="9">
        <f>'Haraldskær 23_11_2019'!F39</f>
        <v>79</v>
      </c>
      <c r="G50" s="9">
        <f>'Hastrup 4_1_2020'!G54</f>
        <v>78</v>
      </c>
      <c r="J50">
        <f>SUM(D50:I50)</f>
        <v>305</v>
      </c>
    </row>
    <row r="51" spans="1:10">
      <c r="A51" s="11">
        <v>6</v>
      </c>
      <c r="B51" t="str">
        <f>'Kongebroskoven 09_11_2019'!B27</f>
        <v xml:space="preserve">Magnus Fannar Madsen </v>
      </c>
      <c r="C51" t="str">
        <f>'Kongebroskoven 09_11_2019'!C27</f>
        <v>OK Melfar</v>
      </c>
      <c r="E51" s="9">
        <f>'Kongebroskoven 09_11_2019'!F27</f>
        <v>100</v>
      </c>
      <c r="F51" s="9">
        <f>'Haraldskær 23_11_2019'!F30</f>
        <v>96</v>
      </c>
      <c r="G51" s="9">
        <f>'Hastrup 4_1_2020'!G37</f>
        <v>92</v>
      </c>
      <c r="J51">
        <f>SUM(D51:I51)</f>
        <v>288</v>
      </c>
    </row>
    <row r="52" spans="1:10">
      <c r="A52" s="11">
        <v>7</v>
      </c>
      <c r="B52" t="str">
        <f>'Kongebroskoven 09_11_2019'!B30</f>
        <v xml:space="preserve">Uffe Sudergaard </v>
      </c>
      <c r="C52" t="str">
        <f>'Kongebroskoven 09_11_2019'!C30</f>
        <v>OK Melfar</v>
      </c>
      <c r="E52" s="9">
        <f>'Kongebroskoven 09_11_2019'!F30</f>
        <v>94</v>
      </c>
      <c r="F52" s="9">
        <f>'Haraldskær 23_11_2019'!F29</f>
        <v>97</v>
      </c>
      <c r="G52" s="9">
        <f>'Hastrup 4_1_2020'!G38</f>
        <v>90</v>
      </c>
      <c r="J52">
        <f>SUM(D52:I52)</f>
        <v>281</v>
      </c>
    </row>
    <row r="53" spans="1:10">
      <c r="A53" s="11">
        <v>8</v>
      </c>
      <c r="B53" t="str">
        <f>'Sdr Stenderup 2_11_2019'!B30</f>
        <v>Sven Erik Jakobsen</v>
      </c>
      <c r="C53" t="str">
        <f>'Sdr Stenderup 2_11_2019'!C30</f>
        <v>OK GORM</v>
      </c>
      <c r="D53" s="9">
        <f>'Sdr Stenderup 2_11_2019'!F30</f>
        <v>80</v>
      </c>
      <c r="F53" s="9">
        <f>'Haraldskær 23_11_2019'!F33</f>
        <v>93</v>
      </c>
      <c r="G53" s="9">
        <f>'Hastrup 4_1_2020'!G49</f>
        <v>83</v>
      </c>
      <c r="J53">
        <f>SUM(D53:I53)</f>
        <v>256</v>
      </c>
    </row>
    <row r="54" spans="1:10">
      <c r="A54" s="11">
        <v>9</v>
      </c>
      <c r="B54" t="str">
        <f>'Haraldskær 23_11_2019'!B40</f>
        <v>Niels Møller Petersen</v>
      </c>
      <c r="C54" t="str">
        <f>'Sdr Stenderup 2_11_2019'!C29</f>
        <v>OK FROS</v>
      </c>
      <c r="D54" s="9">
        <f>'Sdr Stenderup 2_11_2019'!F29</f>
        <v>86</v>
      </c>
      <c r="E54" s="9">
        <f>'Kongebroskoven 09_11_2019'!F42</f>
        <v>0</v>
      </c>
      <c r="F54" s="9">
        <f>'Haraldskær 23_11_2019'!F40</f>
        <v>78</v>
      </c>
      <c r="G54" s="9">
        <f>'Hastrup 4_1_2020'!G53</f>
        <v>81</v>
      </c>
      <c r="J54">
        <f>SUM(D54:I54)</f>
        <v>245</v>
      </c>
    </row>
    <row r="55" spans="1:10">
      <c r="A55" s="11">
        <v>10</v>
      </c>
      <c r="B55" t="str">
        <f>'Kongebroskoven 09_11_2019'!B28</f>
        <v xml:space="preserve">August Gabs </v>
      </c>
      <c r="C55" t="str">
        <f>'Kongebroskoven 09_11_2019'!C28</f>
        <v>OK Melfar</v>
      </c>
      <c r="E55" s="9">
        <f>'Kongebroskoven 09_11_2019'!F28</f>
        <v>99</v>
      </c>
      <c r="G55" s="9">
        <f>'Hastrup 4_1_2020'!G33</f>
        <v>98</v>
      </c>
      <c r="J55">
        <f>SUM(D55:I55)</f>
        <v>197</v>
      </c>
    </row>
    <row r="56" spans="1:10">
      <c r="A56" s="11">
        <v>11</v>
      </c>
      <c r="B56" t="str">
        <f>'Haraldskær 23_11_2019'!B31</f>
        <v>Jacob Bang</v>
      </c>
      <c r="C56" t="str">
        <f>'Haraldskær 23_11_2019'!C31</f>
        <v>OK Gorm</v>
      </c>
      <c r="F56" s="9">
        <f>'Haraldskær 23_11_2019'!F31</f>
        <v>95</v>
      </c>
      <c r="G56" s="9">
        <f>'Hastrup 4_1_2020'!G43</f>
        <v>86</v>
      </c>
      <c r="J56">
        <f>SUM(D56:I56)</f>
        <v>181</v>
      </c>
    </row>
    <row r="57" spans="1:10">
      <c r="A57" s="11">
        <v>12</v>
      </c>
      <c r="B57" t="str">
        <f>'Sdr Stenderup 2_11_2019'!B27</f>
        <v>Sven Madsen</v>
      </c>
      <c r="C57" t="str">
        <f>'Sdr Stenderup 2_11_2019'!C27</f>
        <v>OK FROS</v>
      </c>
      <c r="D57" s="9">
        <f>'Sdr Stenderup 2_11_2019'!F27</f>
        <v>93</v>
      </c>
      <c r="G57" s="9">
        <f>'Hastrup 4_1_2020'!G46</f>
        <v>85</v>
      </c>
      <c r="J57">
        <f>SUM(D57:I57)</f>
        <v>178</v>
      </c>
    </row>
    <row r="58" spans="1:10">
      <c r="A58" s="11">
        <v>13</v>
      </c>
      <c r="B58" t="str">
        <f>'Sdr Stenderup 2_11_2019'!B31</f>
        <v>Laurits Egdal</v>
      </c>
      <c r="C58" t="str">
        <f>'Sdr Stenderup 2_11_2019'!C31</f>
        <v>OK Melfar</v>
      </c>
      <c r="D58" s="9">
        <f>'Sdr Stenderup 2_11_2019'!F31</f>
        <v>74</v>
      </c>
      <c r="G58" s="9">
        <f>'Hastrup 4_1_2020'!G45</f>
        <v>85</v>
      </c>
      <c r="J58">
        <f>SUM(D58:I58)</f>
        <v>159</v>
      </c>
    </row>
    <row r="59" spans="1:10">
      <c r="A59" s="11">
        <v>14</v>
      </c>
      <c r="B59" t="str">
        <f>'Haraldskær 23_11_2019'!B41</f>
        <v>Villy Kjeldsen</v>
      </c>
      <c r="C59" t="str">
        <f>'Haraldskær 23_11_2019'!C41</f>
        <v>OK Snab</v>
      </c>
      <c r="F59" s="9">
        <f>'Haraldskær 23_11_2019'!F41</f>
        <v>46</v>
      </c>
      <c r="G59" s="9">
        <f>'Hastrup 4_1_2020'!G57</f>
        <v>56</v>
      </c>
      <c r="J59">
        <f>SUM(D59:I59)</f>
        <v>102</v>
      </c>
    </row>
    <row r="60" spans="1:10">
      <c r="A60" s="11">
        <v>15</v>
      </c>
      <c r="B60" t="str">
        <f>'Hastrup 4_1_2020'!B31</f>
        <v>Axel Ørnhagen</v>
      </c>
      <c r="C60" t="str">
        <f>'Hastrup 4_1_2020'!C31</f>
        <v>OK Snab</v>
      </c>
      <c r="G60" s="9">
        <f>'Hastrup 4_1_2020'!G31</f>
        <v>100</v>
      </c>
      <c r="J60">
        <f>SUM(D60:I60)</f>
        <v>100</v>
      </c>
    </row>
    <row r="61" spans="1:10">
      <c r="A61" s="11">
        <v>16</v>
      </c>
      <c r="B61" t="str">
        <f>'Hastrup 4_1_2020'!B32</f>
        <v>Asbjørn Fenger Grøn</v>
      </c>
      <c r="C61" t="str">
        <f>'Hastrup 4_1_2020'!C32</f>
        <v>Horsens OK</v>
      </c>
      <c r="G61" s="9">
        <f>'Hastrup 4_1_2020'!G32</f>
        <v>99</v>
      </c>
      <c r="J61">
        <f>SUM(D61:I61)</f>
        <v>99</v>
      </c>
    </row>
    <row r="62" spans="1:10">
      <c r="A62" s="11">
        <v>17</v>
      </c>
      <c r="B62" t="str">
        <f>'Kongebroskoven 09_11_2019'!B29</f>
        <v xml:space="preserve">Peter Pihlkjær Nymann </v>
      </c>
      <c r="C62" t="str">
        <f>'Kongebroskoven 09_11_2019'!C29</f>
        <v>Kolding OK</v>
      </c>
      <c r="E62" s="9">
        <f>'Kongebroskoven 09_11_2019'!F29</f>
        <v>97</v>
      </c>
      <c r="J62">
        <f>SUM(D62:I62)</f>
        <v>97</v>
      </c>
    </row>
    <row r="63" spans="1:10">
      <c r="A63" s="11">
        <v>18</v>
      </c>
      <c r="B63" t="str">
        <f>'Hastrup 4_1_2020'!B35</f>
        <v>Thomas Gabs</v>
      </c>
      <c r="C63" t="str">
        <f>'Hastrup 4_1_2020'!C35</f>
        <v>OK Melfar</v>
      </c>
      <c r="G63" s="9">
        <f>'Hastrup 4_1_2020'!G35</f>
        <v>94</v>
      </c>
      <c r="J63">
        <f>SUM(D63:I63)</f>
        <v>94</v>
      </c>
    </row>
    <row r="64" spans="1:10">
      <c r="A64" s="11">
        <v>19</v>
      </c>
      <c r="B64" t="str">
        <f>'Hastrup 4_1_2020'!B36</f>
        <v>Viktor Bro</v>
      </c>
      <c r="C64" t="str">
        <f>'Hastrup 4_1_2020'!C36</f>
        <v>OK Melfar</v>
      </c>
      <c r="G64" s="9">
        <f>'Hastrup 4_1_2020'!G36</f>
        <v>94</v>
      </c>
      <c r="J64">
        <f>SUM(D64:I64)</f>
        <v>94</v>
      </c>
    </row>
    <row r="65" spans="1:10">
      <c r="A65" s="11">
        <v>20</v>
      </c>
      <c r="B65" t="str">
        <f>'Kongebroskoven 09_11_2019'!B31</f>
        <v xml:space="preserve">Thomas Sørensen </v>
      </c>
      <c r="C65" t="str">
        <f>'Kongebroskoven 09_11_2019'!C31</f>
        <v>OK Melfar</v>
      </c>
      <c r="E65" s="9">
        <f>'Kongebroskoven 09_11_2019'!F31</f>
        <v>93</v>
      </c>
      <c r="J65">
        <f>SUM(D65:I65)</f>
        <v>93</v>
      </c>
    </row>
    <row r="66" spans="1:10">
      <c r="A66" s="11">
        <v>21</v>
      </c>
      <c r="B66" t="str">
        <f>'Haraldskær 23_11_2019'!B34</f>
        <v>Per Eg Pedersen</v>
      </c>
      <c r="C66" t="str">
        <f>'Haraldskær 23_11_2019'!C34</f>
        <v>Kolding OK</v>
      </c>
      <c r="F66" s="9">
        <f>'Haraldskær 23_11_2019'!F34</f>
        <v>92</v>
      </c>
      <c r="J66">
        <f>SUM(D66:I66)</f>
        <v>92</v>
      </c>
    </row>
    <row r="67" spans="1:10">
      <c r="A67" s="11">
        <v>22</v>
      </c>
      <c r="B67" t="str">
        <f>'Sdr Stenderup 2_11_2019'!B28</f>
        <v>Henning Schou</v>
      </c>
      <c r="C67" t="str">
        <f>'Sdr Stenderup 2_11_2019'!C28</f>
        <v>OK SNAB</v>
      </c>
      <c r="D67" s="9">
        <f>'Sdr Stenderup 2_11_2019'!F28</f>
        <v>90</v>
      </c>
      <c r="F67" s="9">
        <f>'Haraldskær 23_11_2019'!F43</f>
        <v>0</v>
      </c>
      <c r="J67">
        <f>SUM(D67:I67)</f>
        <v>90</v>
      </c>
    </row>
    <row r="68" spans="1:10">
      <c r="A68" s="11">
        <v>23</v>
      </c>
      <c r="B68" t="str">
        <f>'Hastrup 4_1_2020'!B41</f>
        <v>Henrik Henriksen</v>
      </c>
      <c r="C68" t="str">
        <f>'Hastrup 4_1_2020'!C41</f>
        <v xml:space="preserve"> Vakant</v>
      </c>
      <c r="G68" s="9">
        <f>'Hastrup 4_1_2020'!G41</f>
        <v>89</v>
      </c>
      <c r="J68">
        <f>SUM(D68:I68)</f>
        <v>89</v>
      </c>
    </row>
    <row r="69" spans="1:10">
      <c r="A69" s="11">
        <v>24</v>
      </c>
      <c r="B69" t="str">
        <f>'Haraldskær 23_11_2019'!B36</f>
        <v>Steen Schelle Jensen</v>
      </c>
      <c r="C69" t="str">
        <f>'Haraldskær 23_11_2019'!C36</f>
        <v>OK Snab</v>
      </c>
      <c r="F69" s="9">
        <f>'Haraldskær 23_11_2019'!F36</f>
        <v>88</v>
      </c>
      <c r="J69">
        <f>SUM(D69:I69)</f>
        <v>88</v>
      </c>
    </row>
    <row r="70" spans="1:10">
      <c r="A70" s="11">
        <v>25</v>
      </c>
      <c r="B70" t="str">
        <f>'Hastrup 4_1_2020'!B42</f>
        <v>Lars Pagh</v>
      </c>
      <c r="C70" t="str">
        <f>'Hastrup 4_1_2020'!C42</f>
        <v>OK Snab</v>
      </c>
      <c r="G70" s="9">
        <f>'Hastrup 4_1_2020'!G42</f>
        <v>88</v>
      </c>
      <c r="J70">
        <f>SUM(D70:I70)</f>
        <v>88</v>
      </c>
    </row>
    <row r="71" spans="1:10">
      <c r="A71" s="11">
        <v>26</v>
      </c>
      <c r="B71" t="str">
        <f>'Hastrup 4_1_2020'!B44</f>
        <v>Esben Blicher</v>
      </c>
      <c r="C71" t="str">
        <f>'Hastrup 4_1_2020'!C44</f>
        <v>OK Melfar</v>
      </c>
      <c r="G71" s="9">
        <f>'Hastrup 4_1_2020'!G44</f>
        <v>86</v>
      </c>
      <c r="J71">
        <f>SUM(D71:I71)</f>
        <v>86</v>
      </c>
    </row>
    <row r="72" spans="1:10">
      <c r="A72" s="11">
        <v>27</v>
      </c>
      <c r="B72" t="str">
        <f>'Kongebroskoven 09_11_2019'!B36</f>
        <v xml:space="preserve">Peter Gammeljord </v>
      </c>
      <c r="C72" t="str">
        <f>'Kongebroskoven 09_11_2019'!C36</f>
        <v>OK SNAB</v>
      </c>
      <c r="E72" s="9">
        <f>'Kongebroskoven 09_11_2019'!F36</f>
        <v>84</v>
      </c>
      <c r="J72">
        <f>SUM(D72:I72)</f>
        <v>84</v>
      </c>
    </row>
    <row r="73" spans="1:10">
      <c r="A73" s="11">
        <v>28</v>
      </c>
      <c r="B73" t="str">
        <f>'Haraldskær 23_11_2019'!B37</f>
        <v>Peter Føns Knudsen</v>
      </c>
      <c r="C73" t="str">
        <f>'Haraldskær 23_11_2019'!C37</f>
        <v>OK Gorm</v>
      </c>
      <c r="F73" s="9">
        <f>'Haraldskær 23_11_2019'!F37</f>
        <v>84</v>
      </c>
      <c r="J73">
        <f>SUM(D73:I73)</f>
        <v>84</v>
      </c>
    </row>
    <row r="74" spans="1:10">
      <c r="A74" s="11">
        <v>29</v>
      </c>
      <c r="B74" t="str">
        <f>'Sdr Stenderup 2_11_2019'!B33</f>
        <v>Sten Sig Andersen</v>
      </c>
      <c r="C74" t="str">
        <f>'Sdr Stenderup 2_11_2019'!C33</f>
        <v>Kolding OK</v>
      </c>
      <c r="D74" s="9">
        <f>'Sdr Stenderup 2_11_2019'!F33</f>
        <v>0</v>
      </c>
      <c r="E74" s="9">
        <f>'Kongebroskoven 09_11_2019'!F43</f>
        <v>0</v>
      </c>
      <c r="G74" s="9">
        <f>'Hastrup 4_1_2020'!G47</f>
        <v>84</v>
      </c>
      <c r="J74">
        <f>SUM(D74:I74)</f>
        <v>84</v>
      </c>
    </row>
    <row r="75" spans="1:10">
      <c r="A75" s="11">
        <v>30</v>
      </c>
      <c r="B75" t="str">
        <f>'Haraldskær 23_11_2019'!B38</f>
        <v>Henrik Holm</v>
      </c>
      <c r="C75" t="str">
        <f>'Haraldskær 23_11_2019'!C38</f>
        <v>OK Gorm</v>
      </c>
      <c r="F75" s="9">
        <f>'Haraldskær 23_11_2019'!F38</f>
        <v>83</v>
      </c>
      <c r="J75">
        <f>SUM(D75:I75)</f>
        <v>83</v>
      </c>
    </row>
    <row r="76" spans="1:10">
      <c r="A76" s="11">
        <v>31</v>
      </c>
      <c r="B76" t="str">
        <f>'Hastrup 4_1_2020'!B48</f>
        <v>Johan Jensen</v>
      </c>
      <c r="C76" t="str">
        <f>'Hastrup 4_1_2020'!C48</f>
        <v>OK Snab</v>
      </c>
      <c r="G76" s="9">
        <f>'Hastrup 4_1_2020'!G48</f>
        <v>83</v>
      </c>
      <c r="J76">
        <f>SUM(D76:I76)</f>
        <v>83</v>
      </c>
    </row>
    <row r="77" spans="1:10">
      <c r="A77" s="11">
        <v>32</v>
      </c>
      <c r="B77" t="str">
        <f>'Kongebroskoven 09_11_2019'!B37</f>
        <v xml:space="preserve">Christian Ramus </v>
      </c>
      <c r="C77" t="str">
        <f>'Kongebroskoven 09_11_2019'!C37</f>
        <v>OK FROS</v>
      </c>
      <c r="E77" s="9">
        <f>'Kongebroskoven 09_11_2019'!F37</f>
        <v>82</v>
      </c>
      <c r="J77">
        <f>SUM(D77:I77)</f>
        <v>82</v>
      </c>
    </row>
    <row r="78" spans="1:10">
      <c r="A78" s="11">
        <v>33</v>
      </c>
      <c r="B78" t="str">
        <f>'Hastrup 4_1_2020'!B50</f>
        <v>Jakob Pedesen</v>
      </c>
      <c r="C78" t="str">
        <f>'Hastrup 4_1_2020'!C50</f>
        <v>OK Snab</v>
      </c>
      <c r="G78" s="9">
        <f>'Hastrup 4_1_2020'!G50</f>
        <v>82</v>
      </c>
      <c r="J78">
        <f>SUM(D78:I78)</f>
        <v>82</v>
      </c>
    </row>
    <row r="79" spans="1:10">
      <c r="A79" s="11">
        <v>34</v>
      </c>
      <c r="B79" t="str">
        <f>'Hastrup 4_1_2020'!B51</f>
        <v>Lars Munch</v>
      </c>
      <c r="C79" t="str">
        <f>'Hastrup 4_1_2020'!C51</f>
        <v>OK Snab</v>
      </c>
      <c r="G79" s="9">
        <f>'Hastrup 4_1_2020'!G51</f>
        <v>81</v>
      </c>
      <c r="J79">
        <f>SUM(D79:I79)</f>
        <v>81</v>
      </c>
    </row>
    <row r="80" spans="1:10">
      <c r="A80" s="11">
        <v>35</v>
      </c>
      <c r="B80" t="str">
        <f>'Kongebroskoven 09_11_2019'!B38</f>
        <v xml:space="preserve">Lars Thaasti </v>
      </c>
      <c r="C80" t="str">
        <f>'Kongebroskoven 09_11_2019'!C38</f>
        <v>OK SNAB</v>
      </c>
      <c r="E80" s="9">
        <f>'Kongebroskoven 09_11_2019'!F38</f>
        <v>80</v>
      </c>
      <c r="J80">
        <f>SUM(D80:I80)</f>
        <v>80</v>
      </c>
    </row>
    <row r="81" spans="1:10">
      <c r="A81" s="11">
        <v>36</v>
      </c>
      <c r="B81" t="str">
        <f>'Kongebroskoven 09_11_2019'!B39</f>
        <v xml:space="preserve">Mandus Andresen </v>
      </c>
      <c r="C81" t="str">
        <f>'Kongebroskoven 09_11_2019'!C39</f>
        <v>Kolding OK</v>
      </c>
      <c r="E81" s="9">
        <f>'Kongebroskoven 09_11_2019'!F39</f>
        <v>78</v>
      </c>
      <c r="J81">
        <f>SUM(D81:I81)</f>
        <v>78</v>
      </c>
    </row>
    <row r="82" spans="1:10">
      <c r="A82" s="11">
        <v>37</v>
      </c>
      <c r="B82" t="str">
        <f>'Hastrup 4_1_2020'!B55</f>
        <v>Erik Wanche</v>
      </c>
      <c r="C82" t="str">
        <f>'Hastrup 4_1_2020'!C55</f>
        <v>Horsens OK</v>
      </c>
      <c r="G82" s="9">
        <f>'Hastrup 4_1_2020'!G55</f>
        <v>71</v>
      </c>
      <c r="J82">
        <f>SUM(D82:I82)</f>
        <v>71</v>
      </c>
    </row>
    <row r="83" spans="1:10">
      <c r="A83" s="11">
        <v>38</v>
      </c>
      <c r="B83" t="str">
        <f>'Hastrup 4_1_2020'!B56</f>
        <v>Flemming Roel</v>
      </c>
      <c r="C83" t="str">
        <f>'Hastrup 4_1_2020'!C56</f>
        <v>Kolding OK</v>
      </c>
      <c r="G83" s="9">
        <f>'Hastrup 4_1_2020'!G56</f>
        <v>63</v>
      </c>
      <c r="J83">
        <f>SUM(D83:I83)</f>
        <v>63</v>
      </c>
    </row>
    <row r="84" spans="1:10">
      <c r="B84" t="str">
        <f>'Kongebroskoven 09_11_2019'!B41</f>
        <v>Flemming D. Andersen</v>
      </c>
      <c r="C84" t="str">
        <f>'Kongebroskoven 09_11_2019'!C41</f>
        <v>OK GORM</v>
      </c>
      <c r="E84" s="9">
        <f>'Kongebroskoven 09_11_2019'!F41</f>
        <v>0</v>
      </c>
      <c r="F84" s="9">
        <f>'Haraldskær 23_11_2019'!F44</f>
        <v>0</v>
      </c>
      <c r="G84" s="9">
        <f>'Hastrup 4_1_2020'!G58</f>
        <v>0</v>
      </c>
      <c r="J84">
        <f>SUM(D84:I84)</f>
        <v>0</v>
      </c>
    </row>
    <row r="85" spans="1:10">
      <c r="B85" t="str">
        <f>'Haraldskær 23_11_2019'!B42</f>
        <v>Niels Nygaard Jensen</v>
      </c>
      <c r="C85" t="str">
        <f>'Haraldskær 23_11_2019'!C42</f>
        <v>OK Snab</v>
      </c>
      <c r="F85" s="9">
        <f>'Haraldskær 23_11_2019'!F42</f>
        <v>0</v>
      </c>
      <c r="J85">
        <f>SUM(D85:I85)</f>
        <v>0</v>
      </c>
    </row>
    <row r="86" spans="1:10">
      <c r="B86" t="str">
        <f>'Hastrup 4_1_2020'!B59</f>
        <v>Kristian Øllgård</v>
      </c>
      <c r="C86" t="str">
        <f>'Hastrup 4_1_2020'!C59</f>
        <v>OK Gorm</v>
      </c>
      <c r="G86" s="9">
        <f>'Hastrup 4_1_2020'!G59</f>
        <v>0</v>
      </c>
      <c r="J86">
        <f>SUM(D86:I86)</f>
        <v>0</v>
      </c>
    </row>
    <row r="87" spans="1:10" s="33" customFormat="1">
      <c r="A87" s="32"/>
      <c r="D87" s="34"/>
      <c r="E87" s="34"/>
      <c r="F87" s="34"/>
      <c r="G87" s="34"/>
      <c r="H87" s="34"/>
      <c r="I87" s="34"/>
    </row>
    <row r="88" spans="1:10" s="33" customFormat="1">
      <c r="A88" s="32"/>
      <c r="D88" s="34"/>
      <c r="E88" s="34"/>
      <c r="F88" s="34"/>
      <c r="G88" s="34"/>
      <c r="H88" s="34"/>
      <c r="I88" s="34"/>
    </row>
    <row r="89" spans="1:10" s="33" customFormat="1">
      <c r="A89" s="32"/>
      <c r="D89" s="34"/>
      <c r="E89" s="34"/>
      <c r="F89" s="34"/>
      <c r="G89" s="34"/>
      <c r="H89" s="34"/>
      <c r="I89" s="34"/>
    </row>
    <row r="90" spans="1:10">
      <c r="A90" s="11" t="s">
        <v>97</v>
      </c>
    </row>
    <row r="91" spans="1:10">
      <c r="A91" s="11" t="s">
        <v>43</v>
      </c>
    </row>
    <row r="92" spans="1:10">
      <c r="A92" s="11">
        <v>1</v>
      </c>
      <c r="B92" t="str">
        <f>'Sdr Stenderup 2_11_2019'!B39</f>
        <v>Susanne Højholt</v>
      </c>
      <c r="C92" t="str">
        <f>'Sdr Stenderup 2_11_2019'!C39</f>
        <v>Kolding OK</v>
      </c>
      <c r="D92" s="9">
        <f>'Sdr Stenderup 2_11_2019'!F39</f>
        <v>100</v>
      </c>
      <c r="E92" s="9">
        <f>'Kongebroskoven 09_11_2019'!F49</f>
        <v>100</v>
      </c>
      <c r="G92" s="9">
        <f>'Hastrup 4_1_2020'!G95</f>
        <v>94</v>
      </c>
      <c r="J92">
        <f>SUM(D92:I92)</f>
        <v>294</v>
      </c>
    </row>
    <row r="93" spans="1:10">
      <c r="A93" s="11">
        <v>2</v>
      </c>
      <c r="B93" t="str">
        <f>'Sdr Stenderup 2_11_2019'!B40</f>
        <v>Helle Schou</v>
      </c>
      <c r="C93" t="str">
        <f>'Sdr Stenderup 2_11_2019'!C40</f>
        <v>OK SNAB</v>
      </c>
      <c r="D93" s="9">
        <f>'Sdr Stenderup 2_11_2019'!F40</f>
        <v>50</v>
      </c>
      <c r="F93" s="9">
        <f>'Haraldskær 23_11_2019'!F52</f>
        <v>89</v>
      </c>
      <c r="J93">
        <f>SUM(D93:I93)</f>
        <v>139</v>
      </c>
    </row>
    <row r="94" spans="1:10">
      <c r="A94" s="11">
        <v>3</v>
      </c>
      <c r="B94" t="str">
        <f>'Sdr Stenderup 2_11_2019'!B41</f>
        <v>Hanne Madsen</v>
      </c>
      <c r="C94" t="str">
        <f>'Sdr Stenderup 2_11_2019'!C41</f>
        <v>Kolding OK</v>
      </c>
      <c r="D94" s="9">
        <f>'Sdr Stenderup 2_11_2019'!F41</f>
        <v>49</v>
      </c>
      <c r="G94" s="9">
        <f>'Hastrup 4_1_2020'!G97</f>
        <v>71</v>
      </c>
      <c r="J94">
        <f>SUM(D94:I94)</f>
        <v>120</v>
      </c>
    </row>
    <row r="95" spans="1:10">
      <c r="A95" s="11">
        <v>4</v>
      </c>
      <c r="B95" t="str">
        <f>'Haraldskær 23_11_2019'!B51</f>
        <v>Elise Utzen Keller</v>
      </c>
      <c r="C95" t="str">
        <f>'Haraldskær 23_11_2019'!C51</f>
        <v>Horsens OK</v>
      </c>
      <c r="F95" s="9">
        <f>'Haraldskær 23_11_2019'!F51</f>
        <v>100</v>
      </c>
      <c r="J95">
        <f>SUM(D95:I95)</f>
        <v>100</v>
      </c>
    </row>
    <row r="96" spans="1:10">
      <c r="A96" s="11">
        <v>5</v>
      </c>
      <c r="B96" t="str">
        <f>'Hastrup 4_1_2020'!B94</f>
        <v>Elanor Henriksen</v>
      </c>
      <c r="C96" t="str">
        <f>'Hastrup 4_1_2020'!C94</f>
        <v>Horsens OK</v>
      </c>
      <c r="G96" s="9">
        <f>'Hastrup 4_1_2020'!G94</f>
        <v>100</v>
      </c>
      <c r="J96">
        <f>SUM(D96:I96)</f>
        <v>100</v>
      </c>
    </row>
    <row r="97" spans="1:10">
      <c r="A97" s="11">
        <v>6</v>
      </c>
      <c r="B97" t="str">
        <f>'Kongebroskoven 09_11_2019'!B50</f>
        <v>Nicoline Lorenzen</v>
      </c>
      <c r="C97" t="str">
        <f>'Kongebroskoven 09_11_2019'!C50</f>
        <v>Kolding OK</v>
      </c>
      <c r="E97" s="9">
        <f>'Kongebroskoven 09_11_2019'!F50</f>
        <v>99</v>
      </c>
      <c r="J97">
        <f>SUM(D97:I97)</f>
        <v>99</v>
      </c>
    </row>
    <row r="98" spans="1:10">
      <c r="A98" s="11">
        <v>7</v>
      </c>
      <c r="B98" t="str">
        <f>'Kongebroskoven 09_11_2019'!B51</f>
        <v>Dorthe Rosenvinge</v>
      </c>
      <c r="C98" t="str">
        <f>'Kongebroskoven 09_11_2019'!C51</f>
        <v>OK SNAB</v>
      </c>
      <c r="E98" s="9">
        <f>'Kongebroskoven 09_11_2019'!F51</f>
        <v>82</v>
      </c>
      <c r="J98">
        <f>SUM(D98:I98)</f>
        <v>82</v>
      </c>
    </row>
    <row r="99" spans="1:10">
      <c r="A99" s="11">
        <v>8</v>
      </c>
      <c r="B99" t="str">
        <f>'Kongebroskoven 09_11_2019'!B52</f>
        <v>Irene Gammeljord</v>
      </c>
      <c r="C99" t="str">
        <f>'Kongebroskoven 09_11_2019'!C52</f>
        <v>OK SNAB</v>
      </c>
      <c r="E99" s="9">
        <f>'Kongebroskoven 09_11_2019'!F52</f>
        <v>76</v>
      </c>
      <c r="J99">
        <f>SUM(D99:I99)</f>
        <v>76</v>
      </c>
    </row>
    <row r="100" spans="1:10">
      <c r="A100" s="11">
        <v>9</v>
      </c>
      <c r="B100" t="str">
        <f>'Hastrup 4_1_2020'!B96</f>
        <v>Bente H Ringive</v>
      </c>
      <c r="C100" t="str">
        <f>'Hastrup 4_1_2020'!C96</f>
        <v>OK Gorm</v>
      </c>
      <c r="G100" s="9">
        <f>'Hastrup 4_1_2020'!G96</f>
        <v>76</v>
      </c>
      <c r="J100">
        <f>SUM(D100:I100)</f>
        <v>76</v>
      </c>
    </row>
    <row r="101" spans="1:10">
      <c r="B101" t="str">
        <f>'Sdr Stenderup 2_11_2019'!B42</f>
        <v>Christa Blach</v>
      </c>
      <c r="C101" t="str">
        <f>'Sdr Stenderup 2_11_2019'!C42</f>
        <v>Kolding OK</v>
      </c>
      <c r="D101" s="9">
        <f>'Sdr Stenderup 2_11_2019'!F42</f>
        <v>0</v>
      </c>
      <c r="J101">
        <f>SUM(D101:I101)</f>
        <v>0</v>
      </c>
    </row>
    <row r="102" spans="1:10">
      <c r="B102" t="str">
        <f>'Kongebroskoven 09_11_2019'!B53</f>
        <v>Anne Sofie Motzkus</v>
      </c>
      <c r="C102" t="str">
        <f>'Kongebroskoven 09_11_2019'!C53</f>
        <v>Kolding OK</v>
      </c>
      <c r="E102" s="9">
        <f>'Kongebroskoven 09_11_2019'!F53</f>
        <v>0</v>
      </c>
      <c r="J102">
        <f>SUM(D102:I102)</f>
        <v>0</v>
      </c>
    </row>
    <row r="103" spans="1:10">
      <c r="B103" t="str">
        <f>'Haraldskær 23_11_2019'!B53</f>
        <v>Inger Skibbild Bønding</v>
      </c>
      <c r="C103" t="str">
        <f>'Haraldskær 23_11_2019'!C53</f>
        <v>OK Gorm</v>
      </c>
      <c r="F103" s="9">
        <f>'Haraldskær 23_11_2019'!F53</f>
        <v>0</v>
      </c>
      <c r="J103">
        <f>SUM(D103:I103)</f>
        <v>0</v>
      </c>
    </row>
    <row r="104" spans="1:10" s="33" customFormat="1">
      <c r="A104" s="32"/>
      <c r="B104" s="33" t="str">
        <f>'Hastrup 4_1_2020'!B98</f>
        <v xml:space="preserve"> </v>
      </c>
      <c r="C104" s="33" t="str">
        <f>'Hastrup 4_1_2020'!C98</f>
        <v xml:space="preserve"> </v>
      </c>
      <c r="D104" s="34"/>
      <c r="E104" s="34"/>
      <c r="F104" s="34"/>
      <c r="G104" s="34"/>
      <c r="H104" s="34"/>
      <c r="I104" s="34"/>
    </row>
    <row r="105" spans="1:10" s="33" customFormat="1">
      <c r="A105" s="32"/>
      <c r="D105" s="34"/>
      <c r="E105" s="34"/>
      <c r="F105" s="34"/>
      <c r="G105" s="34"/>
      <c r="H105" s="34"/>
      <c r="I105" s="34"/>
    </row>
    <row r="106" spans="1:10" s="33" customFormat="1">
      <c r="A106" s="32"/>
      <c r="D106" s="34"/>
      <c r="E106" s="34"/>
      <c r="F106" s="34"/>
      <c r="G106" s="34"/>
      <c r="H106" s="34"/>
      <c r="I106" s="34"/>
    </row>
    <row r="107" spans="1:10">
      <c r="A107" s="11" t="s">
        <v>100</v>
      </c>
    </row>
    <row r="108" spans="1:10">
      <c r="A108" s="11" t="s">
        <v>43</v>
      </c>
    </row>
    <row r="109" spans="1:10">
      <c r="A109" s="11">
        <v>1</v>
      </c>
      <c r="B109" t="str">
        <f>'Sdr Stenderup 2_11_2019'!B49</f>
        <v>Jack Skrydstrup</v>
      </c>
      <c r="C109" t="str">
        <f>'Sdr Stenderup 2_11_2019'!C49</f>
        <v>Kolding OK</v>
      </c>
      <c r="D109" s="9">
        <f>'Sdr Stenderup 2_11_2019'!F49</f>
        <v>89</v>
      </c>
      <c r="E109" s="9">
        <f>'Kongebroskoven 09_11_2019'!F58</f>
        <v>100</v>
      </c>
      <c r="F109" s="9">
        <f>'Haraldskær 23_11_2019'!F60</f>
        <v>95</v>
      </c>
      <c r="G109" s="9">
        <f>'Hastrup 4_1_2020'!G67</f>
        <v>93</v>
      </c>
      <c r="J109">
        <f>SUM(D109:I109)</f>
        <v>377</v>
      </c>
    </row>
    <row r="110" spans="1:10">
      <c r="A110" s="11">
        <v>2</v>
      </c>
      <c r="B110" t="str">
        <f>'Sdr Stenderup 2_11_2019'!B48</f>
        <v>Christian B. Hansen</v>
      </c>
      <c r="C110" t="str">
        <f>'Sdr Stenderup 2_11_2019'!C48</f>
        <v>Kolding OK</v>
      </c>
      <c r="D110" s="9">
        <f>'Sdr Stenderup 2_11_2019'!F48</f>
        <v>100</v>
      </c>
      <c r="E110" s="9">
        <f>'Kongebroskoven 09_11_2019'!F61</f>
        <v>85</v>
      </c>
      <c r="F110" s="9">
        <f>'Haraldskær 23_11_2019'!F61</f>
        <v>93</v>
      </c>
      <c r="G110" s="9">
        <f>'Hastrup 4_1_2020'!G66</f>
        <v>95</v>
      </c>
      <c r="J110">
        <f>SUM(D110:I110)</f>
        <v>373</v>
      </c>
    </row>
    <row r="111" spans="1:10">
      <c r="A111" s="11">
        <v>3</v>
      </c>
      <c r="B111" t="str">
        <f>'Kongebroskoven 09_11_2019'!B59</f>
        <v xml:space="preserve">Poul A. Christensen </v>
      </c>
      <c r="C111" t="str">
        <f>'Kongebroskoven 09_11_2019'!C59</f>
        <v>OK SNAB</v>
      </c>
      <c r="E111" s="9">
        <f>'Kongebroskoven 09_11_2019'!F59</f>
        <v>97</v>
      </c>
      <c r="F111" s="9">
        <f>'Haraldskær 23_11_2019'!F59</f>
        <v>100</v>
      </c>
      <c r="G111" s="9">
        <f>'Hastrup 4_1_2020'!G69</f>
        <v>88</v>
      </c>
      <c r="J111">
        <f>SUM(D111:I111)</f>
        <v>285</v>
      </c>
    </row>
    <row r="112" spans="1:10">
      <c r="A112" s="11">
        <v>4</v>
      </c>
      <c r="B112" t="str">
        <f>'Sdr Stenderup 2_11_2019'!B51</f>
        <v>Niels J. M. Hansen</v>
      </c>
      <c r="C112" t="str">
        <f>'Sdr Stenderup 2_11_2019'!C51</f>
        <v>Kolding OK</v>
      </c>
      <c r="D112" s="9">
        <f>'Sdr Stenderup 2_11_2019'!F51</f>
        <v>74</v>
      </c>
      <c r="E112" s="9">
        <f>'Kongebroskoven 09_11_2019'!F62</f>
        <v>68</v>
      </c>
      <c r="F112" s="9">
        <f>'Haraldskær 23_11_2019'!F66</f>
        <v>69</v>
      </c>
      <c r="G112" s="9">
        <f>'Hastrup 4_1_2020'!G73</f>
        <v>62</v>
      </c>
      <c r="J112">
        <f>SUM(D112:I112)</f>
        <v>273</v>
      </c>
    </row>
    <row r="113" spans="1:10">
      <c r="A113" s="11">
        <v>5</v>
      </c>
      <c r="B113" t="str">
        <f>'Hastrup 4_1_2020'!B63</f>
        <v>Erik Tasbjerg</v>
      </c>
      <c r="C113" t="str">
        <f>'Hastrup 4_1_2020'!C63</f>
        <v>Horsens OK</v>
      </c>
      <c r="G113" s="9">
        <f>'Hastrup 4_1_2020'!G63</f>
        <v>100</v>
      </c>
      <c r="J113">
        <f>SUM(D113:I113)</f>
        <v>100</v>
      </c>
    </row>
    <row r="114" spans="1:10">
      <c r="A114" s="11">
        <v>6</v>
      </c>
      <c r="B114" t="str">
        <f>'Hastrup 4_1_2020'!B64</f>
        <v>Rasmus Fenger Grøn</v>
      </c>
      <c r="C114" t="str">
        <f>'Hastrup 4_1_2020'!C64</f>
        <v>OK Snab</v>
      </c>
      <c r="G114" s="9">
        <f>'Hastrup 4_1_2020'!G64</f>
        <v>98</v>
      </c>
      <c r="J114">
        <f>SUM(D114:I114)</f>
        <v>98</v>
      </c>
    </row>
    <row r="115" spans="1:10">
      <c r="A115" s="11">
        <v>7</v>
      </c>
      <c r="B115" t="str">
        <f>'Hastrup 4_1_2020'!B65</f>
        <v>Gert Pedersen</v>
      </c>
      <c r="C115" t="str">
        <f>'Hastrup 4_1_2020'!C65</f>
        <v>OK Melfar</v>
      </c>
      <c r="G115" s="9">
        <f>'Hastrup 4_1_2020'!G65</f>
        <v>96</v>
      </c>
      <c r="J115">
        <f>SUM(D115:I115)</f>
        <v>96</v>
      </c>
    </row>
    <row r="116" spans="1:10">
      <c r="A116" s="11">
        <v>8</v>
      </c>
      <c r="B116" t="str">
        <f>'Hastrup 4_1_2020'!B68</f>
        <v>Karl Kristian Terkelsen</v>
      </c>
      <c r="C116" t="str">
        <f>'Hastrup 4_1_2020'!C68</f>
        <v>OK Gorm</v>
      </c>
      <c r="G116" s="9">
        <f>'Hastrup 4_1_2020'!G68</f>
        <v>91</v>
      </c>
      <c r="J116">
        <f>SUM(D116:I116)</f>
        <v>91</v>
      </c>
    </row>
    <row r="117" spans="1:10">
      <c r="A117" s="11">
        <v>9</v>
      </c>
      <c r="B117" t="str">
        <f>'Haraldskær 23_11_2019'!B62</f>
        <v>Bjørn Carlsen</v>
      </c>
      <c r="C117" t="str">
        <f>'Haraldskær 23_11_2019'!C62</f>
        <v>OK Snab</v>
      </c>
      <c r="F117" s="9">
        <f>'Haraldskær 23_11_2019'!F62</f>
        <v>89</v>
      </c>
      <c r="J117">
        <f>SUM(D117:I117)</f>
        <v>89</v>
      </c>
    </row>
    <row r="118" spans="1:10">
      <c r="A118" s="11">
        <v>10</v>
      </c>
      <c r="B118" t="str">
        <f>'Kongebroskoven 09_11_2019'!B60</f>
        <v xml:space="preserve">Stig Hansen </v>
      </c>
      <c r="C118" t="str">
        <f>'Kongebroskoven 09_11_2019'!C60</f>
        <v>OK Melfar</v>
      </c>
      <c r="E118" s="9">
        <f>'Kongebroskoven 09_11_2019'!F60</f>
        <v>87</v>
      </c>
      <c r="J118">
        <f>SUM(D118:I118)</f>
        <v>87</v>
      </c>
    </row>
    <row r="119" spans="1:10">
      <c r="A119" s="11">
        <v>11</v>
      </c>
      <c r="B119" t="str">
        <f>'Haraldskær 23_11_2019'!B63</f>
        <v>Henrik Hauge Thomsen</v>
      </c>
      <c r="C119" t="str">
        <f>'Haraldskær 23_11_2019'!C63</f>
        <v>OK Snab</v>
      </c>
      <c r="F119" s="9">
        <f>'Haraldskær 23_11_2019'!F63</f>
        <v>84</v>
      </c>
      <c r="J119">
        <f>SUM(D119:I119)</f>
        <v>84</v>
      </c>
    </row>
    <row r="120" spans="1:10">
      <c r="A120" s="11">
        <v>12</v>
      </c>
      <c r="B120" t="str">
        <f>'Haraldskær 23_11_2019'!B64</f>
        <v>Bent Nielsen</v>
      </c>
      <c r="C120" t="str">
        <f>'Haraldskær 23_11_2019'!C64</f>
        <v>OK Gorm</v>
      </c>
      <c r="F120" s="9">
        <f>'Haraldskær 23_11_2019'!F64</f>
        <v>83</v>
      </c>
      <c r="J120">
        <f>SUM(D120:I120)</f>
        <v>83</v>
      </c>
    </row>
    <row r="121" spans="1:10">
      <c r="A121" s="11">
        <v>13</v>
      </c>
      <c r="B121" t="str">
        <f>'Sdr Stenderup 2_11_2019'!B54</f>
        <v>Stig Hansen</v>
      </c>
      <c r="C121" t="str">
        <f>'Sdr Stenderup 2_11_2019'!C54</f>
        <v>OK Melfar</v>
      </c>
      <c r="D121" s="9">
        <f>'Sdr Stenderup 2_11_2019'!F54</f>
        <v>0</v>
      </c>
      <c r="F121" s="9">
        <f>'Haraldskær 23_11_2019'!F65</f>
        <v>82</v>
      </c>
      <c r="J121">
        <f>SUM(D121:I121)</f>
        <v>82</v>
      </c>
    </row>
    <row r="122" spans="1:10">
      <c r="A122" s="11">
        <v>14</v>
      </c>
      <c r="B122" t="str">
        <f>'Hastrup 4_1_2020'!B70</f>
        <v>Peter Nielsen</v>
      </c>
      <c r="C122" t="str">
        <f>'Hastrup 4_1_2020'!C70</f>
        <v>OK Snab</v>
      </c>
      <c r="G122" s="9">
        <f>'Hastrup 4_1_2020'!G70</f>
        <v>79</v>
      </c>
      <c r="J122">
        <f>SUM(D122:I122)</f>
        <v>79</v>
      </c>
    </row>
    <row r="123" spans="1:10">
      <c r="A123" s="11">
        <v>15</v>
      </c>
      <c r="B123" t="str">
        <f>'Hastrup 4_1_2020'!B71</f>
        <v>Kaj Isaksen</v>
      </c>
      <c r="C123" t="str">
        <f>'Hastrup 4_1_2020'!C71</f>
        <v>OK Snab</v>
      </c>
      <c r="G123" s="9">
        <f>'Hastrup 4_1_2020'!G71</f>
        <v>77</v>
      </c>
      <c r="J123">
        <f>SUM(D123:I123)</f>
        <v>77</v>
      </c>
    </row>
    <row r="124" spans="1:10">
      <c r="A124" s="11">
        <v>16</v>
      </c>
      <c r="B124" t="str">
        <f>'Sdr Stenderup 2_11_2019'!B50</f>
        <v>Ove Andersen</v>
      </c>
      <c r="C124" t="str">
        <f>'Sdr Stenderup 2_11_2019'!C50</f>
        <v>OK GORM</v>
      </c>
      <c r="D124" s="9">
        <f>'Sdr Stenderup 2_11_2019'!F50</f>
        <v>75</v>
      </c>
      <c r="J124">
        <f>SUM(D124:I124)</f>
        <v>75</v>
      </c>
    </row>
    <row r="125" spans="1:10">
      <c r="A125" s="11">
        <v>17</v>
      </c>
      <c r="B125" t="str">
        <f>'Hastrup 4_1_2020'!B72</f>
        <v>Ove Andersen</v>
      </c>
      <c r="C125" t="str">
        <f>'Hastrup 4_1_2020'!C72</f>
        <v>OK Gorm</v>
      </c>
      <c r="G125" s="9">
        <f>'Hastrup 4_1_2020'!G72</f>
        <v>70</v>
      </c>
      <c r="J125">
        <f>SUM(D125:I125)</f>
        <v>70</v>
      </c>
    </row>
    <row r="126" spans="1:10">
      <c r="A126" s="11">
        <v>18</v>
      </c>
      <c r="B126" t="str">
        <f>'Kongebroskoven 09_11_2019'!B63</f>
        <v xml:space="preserve">Per Simonsen </v>
      </c>
      <c r="C126" t="str">
        <f>'Kongebroskoven 09_11_2019'!C63</f>
        <v>OK SNAB</v>
      </c>
      <c r="E126" s="9">
        <f>'Kongebroskoven 09_11_2019'!F63</f>
        <v>60</v>
      </c>
      <c r="G126" s="9">
        <f>'Hastrup 4_1_2020'!G74</f>
        <v>0</v>
      </c>
      <c r="J126">
        <f>SUM(D126:I126)</f>
        <v>60</v>
      </c>
    </row>
    <row r="127" spans="1:10">
      <c r="B127" t="str">
        <f>'Sdr Stenderup 2_11_2019'!B52</f>
        <v>Bent Jacobsen</v>
      </c>
      <c r="C127" t="str">
        <f>'Sdr Stenderup 2_11_2019'!C52</f>
        <v>Kolding OK</v>
      </c>
      <c r="D127" s="9">
        <f>'Sdr Stenderup 2_11_2019'!F52</f>
        <v>0</v>
      </c>
      <c r="F127" s="9">
        <f>'Haraldskær 23_11_2019'!F67</f>
        <v>0</v>
      </c>
      <c r="J127">
        <f>SUM(D127:I127)</f>
        <v>0</v>
      </c>
    </row>
    <row r="128" spans="1:10">
      <c r="B128" t="str">
        <f>'Sdr Stenderup 2_11_2019'!B53</f>
        <v>Jørgen Thomsen</v>
      </c>
      <c r="C128" t="str">
        <f>'Sdr Stenderup 2_11_2019'!C53</f>
        <v>Kolding OK</v>
      </c>
      <c r="D128" s="9">
        <f>'Sdr Stenderup 2_11_2019'!F53</f>
        <v>0</v>
      </c>
      <c r="J128">
        <f>SUM(D128:I128)</f>
        <v>0</v>
      </c>
    </row>
    <row r="129" spans="1:10">
      <c r="B129" t="str">
        <f>'Haraldskær 23_11_2019'!B68</f>
        <v>Niels Erik Uhlemann</v>
      </c>
      <c r="C129" t="str">
        <f>'Haraldskær 23_11_2019'!C68</f>
        <v>Kolding OK</v>
      </c>
      <c r="F129" s="9">
        <f>'Haraldskær 23_11_2019'!F68</f>
        <v>0</v>
      </c>
      <c r="J129">
        <f>SUM(D129:I129)</f>
        <v>0</v>
      </c>
    </row>
    <row r="130" spans="1:10">
      <c r="B130" t="str">
        <f>'Hastrup 4_1_2020'!B75</f>
        <v>Peter Nymann</v>
      </c>
      <c r="C130" t="str">
        <f>'Hastrup 4_1_2020'!C75</f>
        <v>Kolding OK</v>
      </c>
      <c r="G130" s="9">
        <f>'Hastrup 4_1_2020'!G75</f>
        <v>0</v>
      </c>
      <c r="J130">
        <f>SUM(D130:I130)</f>
        <v>0</v>
      </c>
    </row>
    <row r="131" spans="1:10" s="33" customFormat="1">
      <c r="A131" s="32"/>
      <c r="D131" s="34"/>
      <c r="E131" s="34"/>
      <c r="F131" s="34"/>
      <c r="G131" s="34"/>
      <c r="H131" s="34"/>
      <c r="I131" s="34"/>
    </row>
    <row r="132" spans="1:10" s="33" customFormat="1">
      <c r="A132" s="32"/>
      <c r="B132" s="33" t="str">
        <f>'Hastrup 4_1_2020'!B77</f>
        <v xml:space="preserve"> </v>
      </c>
      <c r="C132" s="33" t="str">
        <f>'Hastrup 4_1_2020'!C77</f>
        <v xml:space="preserve"> </v>
      </c>
      <c r="D132" s="34"/>
      <c r="E132" s="34"/>
      <c r="F132" s="34"/>
      <c r="G132" s="34"/>
      <c r="H132" s="34"/>
      <c r="I132" s="34"/>
    </row>
    <row r="133" spans="1:10" s="33" customFormat="1">
      <c r="A133" s="32"/>
      <c r="D133" s="34"/>
      <c r="E133" s="34"/>
      <c r="F133" s="34"/>
      <c r="G133" s="34"/>
      <c r="H133" s="34"/>
      <c r="I133" s="34"/>
    </row>
    <row r="134" spans="1:10">
      <c r="A134" s="11" t="s">
        <v>101</v>
      </c>
    </row>
    <row r="135" spans="1:10">
      <c r="A135" s="11" t="s">
        <v>43</v>
      </c>
    </row>
    <row r="136" spans="1:10">
      <c r="A136" s="11">
        <v>1</v>
      </c>
      <c r="B136" t="str">
        <f>'Sdr Stenderup 2_11_2019'!B61</f>
        <v>Lone Knudsen</v>
      </c>
      <c r="C136" t="str">
        <f>'Sdr Stenderup 2_11_2019'!C61</f>
        <v>OK SNAB</v>
      </c>
      <c r="D136" s="9">
        <f>'Sdr Stenderup 2_11_2019'!F61</f>
        <v>96</v>
      </c>
      <c r="E136" s="9">
        <f>'Kongebroskoven 09_11_2019'!F69</f>
        <v>100</v>
      </c>
      <c r="F136" s="9">
        <f>'Haraldskær 23_11_2019'!F74</f>
        <v>100</v>
      </c>
      <c r="G136" s="9">
        <f>'Hastrup 4_1_2020'!G109</f>
        <v>78</v>
      </c>
      <c r="J136">
        <f>SUM(D136:I136)</f>
        <v>374</v>
      </c>
    </row>
    <row r="137" spans="1:10">
      <c r="A137" s="11">
        <v>2</v>
      </c>
      <c r="B137" t="str">
        <f>'Sdr Stenderup 2_11_2019'!B60</f>
        <v>Annemette Abplanalp</v>
      </c>
      <c r="C137" t="str">
        <f>'Sdr Stenderup 2_11_2019'!C60</f>
        <v>Kolding OK</v>
      </c>
      <c r="D137" s="9">
        <f>'Sdr Stenderup 2_11_2019'!F60</f>
        <v>100</v>
      </c>
      <c r="E137" s="9">
        <f>'Kongebroskoven 09_11_2019'!F70</f>
        <v>94</v>
      </c>
      <c r="G137" s="9">
        <f>'Hastrup 4_1_2020'!G104</f>
        <v>91</v>
      </c>
      <c r="J137">
        <f>SUM(D137:I137)</f>
        <v>285</v>
      </c>
    </row>
    <row r="138" spans="1:10">
      <c r="A138" s="11">
        <v>3</v>
      </c>
      <c r="B138" t="str">
        <f>'Hastrup 4_1_2020'!B101</f>
        <v xml:space="preserve">Johanne </v>
      </c>
      <c r="C138" t="str">
        <f>'Hastrup 4_1_2020'!C101</f>
        <v>OK Snab</v>
      </c>
      <c r="G138" s="9">
        <f>'Hastrup 4_1_2020'!G101</f>
        <v>100</v>
      </c>
      <c r="J138">
        <f>SUM(D138:I138)</f>
        <v>100</v>
      </c>
    </row>
    <row r="139" spans="1:10">
      <c r="A139" s="11">
        <v>4</v>
      </c>
      <c r="B139" t="str">
        <f>'Hastrup 4_1_2020'!B102</f>
        <v>Astrid Fenger Grøn</v>
      </c>
      <c r="C139" t="str">
        <f>'Hastrup 4_1_2020'!C102</f>
        <v>OK Snab</v>
      </c>
      <c r="G139" s="9">
        <f>'Hastrup 4_1_2020'!G102</f>
        <v>98</v>
      </c>
      <c r="J139">
        <f>SUM(D139:I139)</f>
        <v>98</v>
      </c>
    </row>
    <row r="140" spans="1:10">
      <c r="A140" s="11">
        <v>5</v>
      </c>
      <c r="B140" t="str">
        <f>'Hastrup 4_1_2020'!B103</f>
        <v>Kate Nielsen</v>
      </c>
      <c r="C140" t="str">
        <f>'Hastrup 4_1_2020'!C103</f>
        <v>OK Snab</v>
      </c>
      <c r="G140" s="9">
        <f>'Hastrup 4_1_2020'!G103</f>
        <v>95</v>
      </c>
      <c r="J140">
        <f>SUM(D140:I140)</f>
        <v>95</v>
      </c>
    </row>
    <row r="141" spans="1:10">
      <c r="A141" s="11">
        <v>6</v>
      </c>
      <c r="B141" t="str">
        <f>'Haraldskær 23_11_2019'!B75</f>
        <v>Naja Knudsen</v>
      </c>
      <c r="C141" t="str">
        <f>'Haraldskær 23_11_2019'!C75</f>
        <v>OK Snab</v>
      </c>
      <c r="F141" s="9">
        <f>'Haraldskær 23_11_2019'!F75</f>
        <v>93</v>
      </c>
      <c r="J141">
        <f>SUM(D141:I141)</f>
        <v>93</v>
      </c>
    </row>
    <row r="142" spans="1:10">
      <c r="A142" s="11">
        <v>7</v>
      </c>
      <c r="B142" t="str">
        <f>'Sdr Stenderup 2_11_2019'!B62</f>
        <v>Ida Hansen</v>
      </c>
      <c r="C142" t="str">
        <f>'Sdr Stenderup 2_11_2019'!C62</f>
        <v>Kolding OK</v>
      </c>
      <c r="D142" s="9">
        <f>'Sdr Stenderup 2_11_2019'!F62</f>
        <v>91</v>
      </c>
      <c r="J142">
        <f>SUM(D142:I142)</f>
        <v>91</v>
      </c>
    </row>
    <row r="143" spans="1:10">
      <c r="A143" s="11">
        <v>8</v>
      </c>
      <c r="B143" t="str">
        <f>'Hastrup 4_1_2020'!B105</f>
        <v>Dorte Rosenvinge</v>
      </c>
      <c r="C143" t="str">
        <f>'Hastrup 4_1_2020'!C105</f>
        <v>OK Snab</v>
      </c>
      <c r="G143" s="9">
        <f>'Hastrup 4_1_2020'!G105</f>
        <v>91</v>
      </c>
      <c r="J143">
        <f>SUM(D143:I143)</f>
        <v>91</v>
      </c>
    </row>
    <row r="144" spans="1:10">
      <c r="A144" s="11">
        <v>9</v>
      </c>
      <c r="B144" t="str">
        <f>'Kongebroskoven 09_11_2019'!B71</f>
        <v>Malene Kaysen Thomsen</v>
      </c>
      <c r="C144" t="str">
        <f>'Kongebroskoven 09_11_2019'!C71</f>
        <v>OK SNAB</v>
      </c>
      <c r="E144" s="9">
        <f>'Kongebroskoven 09_11_2019'!F71</f>
        <v>87</v>
      </c>
      <c r="G144" s="9">
        <f>'Hastrup 4_1_2020'!G110</f>
        <v>0</v>
      </c>
      <c r="J144">
        <f>SUM(D144:I144)</f>
        <v>87</v>
      </c>
    </row>
    <row r="145" spans="1:10">
      <c r="A145" s="11">
        <v>10</v>
      </c>
      <c r="B145" t="str">
        <f>'Hastrup 4_1_2020'!B106</f>
        <v>Sofie Fenger-Grøn</v>
      </c>
      <c r="C145" t="str">
        <f>'Hastrup 4_1_2020'!C106</f>
        <v>OK Snab</v>
      </c>
      <c r="G145" s="9">
        <f>'Hastrup 4_1_2020'!G106</f>
        <v>87</v>
      </c>
      <c r="J145">
        <f>SUM(D145:I145)</f>
        <v>87</v>
      </c>
    </row>
    <row r="146" spans="1:10">
      <c r="A146" s="11">
        <v>11</v>
      </c>
      <c r="B146" t="str">
        <f>'Haraldskær 23_11_2019'!B78</f>
        <v>Asta Terkelsen</v>
      </c>
      <c r="C146" t="str">
        <f>'Haraldskær 23_11_2019'!C78</f>
        <v>OK Gorm</v>
      </c>
      <c r="F146" s="9">
        <f>'Haraldskær 23_11_2019'!F78</f>
        <v>0</v>
      </c>
      <c r="G146" s="9">
        <f>'Hastrup 4_1_2020'!G107</f>
        <v>84</v>
      </c>
      <c r="J146">
        <f>SUM(D146:I146)</f>
        <v>84</v>
      </c>
    </row>
    <row r="147" spans="1:10">
      <c r="A147" s="11">
        <v>12</v>
      </c>
      <c r="B147" t="str">
        <f>'Kongebroskoven 09_11_2019'!B72</f>
        <v>Bente Ringive</v>
      </c>
      <c r="C147" t="str">
        <f>'Kongebroskoven 09_11_2019'!C72</f>
        <v>OK GORM</v>
      </c>
      <c r="E147" s="9">
        <f>'Kongebroskoven 09_11_2019'!F72</f>
        <v>80</v>
      </c>
      <c r="J147">
        <f>SUM(D147:I147)</f>
        <v>80</v>
      </c>
    </row>
    <row r="148" spans="1:10">
      <c r="A148" s="11">
        <v>13</v>
      </c>
      <c r="B148" t="str">
        <f>'Hastrup 4_1_2020'!B108</f>
        <v>Lise Nørgård</v>
      </c>
      <c r="C148" t="str">
        <f>'Hastrup 4_1_2020'!C108</f>
        <v>OK Snab</v>
      </c>
      <c r="G148" s="9">
        <f>'Hastrup 4_1_2020'!G108</f>
        <v>80</v>
      </c>
      <c r="J148">
        <f>SUM(D148:I148)</f>
        <v>80</v>
      </c>
    </row>
    <row r="149" spans="1:10">
      <c r="A149" s="11">
        <v>14</v>
      </c>
      <c r="B149" t="str">
        <f>'Kongebroskoven 09_11_2019'!B73</f>
        <v>Anne Grethe Eriksen</v>
      </c>
      <c r="C149" t="str">
        <f>'Kongebroskoven 09_11_2019'!C73</f>
        <v>OK FROS</v>
      </c>
      <c r="E149" s="9">
        <f>'Kongebroskoven 09_11_2019'!F73</f>
        <v>77</v>
      </c>
      <c r="J149">
        <f>SUM(D149:I149)</f>
        <v>77</v>
      </c>
    </row>
    <row r="150" spans="1:10">
      <c r="A150" s="11">
        <v>15</v>
      </c>
      <c r="B150" t="str">
        <f>'Haraldskær 23_11_2019'!B76</f>
        <v>Annett Lassen</v>
      </c>
      <c r="C150" t="str">
        <f>'Haraldskær 23_11_2019'!C76</f>
        <v>OK Gorm</v>
      </c>
      <c r="F150" s="9">
        <f>'Haraldskær 23_11_2019'!F76</f>
        <v>65</v>
      </c>
      <c r="J150">
        <f>SUM(D150:I150)</f>
        <v>65</v>
      </c>
    </row>
    <row r="151" spans="1:10">
      <c r="A151" s="11">
        <v>16</v>
      </c>
      <c r="B151" t="str">
        <f>'Haraldskær 23_11_2019'!B77</f>
        <v>Merete Larsen</v>
      </c>
      <c r="C151" t="str">
        <f>'Haraldskær 23_11_2019'!C77</f>
        <v>OK Gorm</v>
      </c>
      <c r="F151" s="9">
        <f>'Haraldskær 23_11_2019'!F77</f>
        <v>50</v>
      </c>
      <c r="J151">
        <f>SUM(D151:I151)</f>
        <v>50</v>
      </c>
    </row>
    <row r="152" spans="1:10">
      <c r="B152" t="str">
        <f>'Kongebroskoven 09_11_2019'!B74</f>
        <v>Jette Lützow Nielsen</v>
      </c>
      <c r="C152" t="str">
        <f>'Kongebroskoven 09_11_2019'!C74</f>
        <v>Kolding OK</v>
      </c>
      <c r="E152" s="9">
        <f>'Kongebroskoven 09_11_2019'!F74</f>
        <v>0</v>
      </c>
      <c r="J152">
        <f>SUM(D152:I152)</f>
        <v>0</v>
      </c>
    </row>
    <row r="153" spans="1:10" s="33" customFormat="1">
      <c r="A153" s="32"/>
      <c r="D153" s="34"/>
      <c r="E153" s="34"/>
      <c r="F153" s="34"/>
      <c r="G153" s="34"/>
      <c r="H153" s="34"/>
      <c r="I153" s="34"/>
    </row>
    <row r="154" spans="1:10" s="33" customFormat="1">
      <c r="A154" s="32"/>
      <c r="D154" s="34"/>
      <c r="E154" s="34"/>
      <c r="F154" s="34"/>
      <c r="G154" s="34"/>
      <c r="H154" s="34"/>
      <c r="I154" s="34"/>
    </row>
    <row r="155" spans="1:10" s="33" customFormat="1">
      <c r="A155" s="32"/>
      <c r="D155" s="34"/>
      <c r="E155" s="34"/>
      <c r="F155" s="34"/>
      <c r="G155" s="34"/>
      <c r="H155" s="34"/>
      <c r="I155" s="34"/>
    </row>
    <row r="156" spans="1:10">
      <c r="A156" s="11" t="s">
        <v>103</v>
      </c>
    </row>
    <row r="157" spans="1:10">
      <c r="A157" s="11" t="s">
        <v>43</v>
      </c>
    </row>
    <row r="158" spans="1:10">
      <c r="A158" s="11">
        <v>1</v>
      </c>
      <c r="B158" t="str">
        <f>'Sdr Stenderup 2_11_2019'!B68</f>
        <v>Aksel Örnhagen</v>
      </c>
      <c r="C158" t="str">
        <f>'Sdr Stenderup 2_11_2019'!C68</f>
        <v>OK SNAB</v>
      </c>
      <c r="D158" s="9">
        <f>'Sdr Stenderup 2_11_2019'!F68</f>
        <v>100</v>
      </c>
      <c r="E158" s="9">
        <f>'Kongebroskoven 09_11_2019'!F80</f>
        <v>100</v>
      </c>
      <c r="F158" s="9">
        <f>'Haraldskær 23_11_2019'!F84</f>
        <v>100</v>
      </c>
      <c r="J158">
        <f>SUM(D158:I158)</f>
        <v>300</v>
      </c>
    </row>
    <row r="159" spans="1:10">
      <c r="A159" s="11">
        <v>2</v>
      </c>
      <c r="B159" t="str">
        <f>'Kongebroskoven 09_11_2019'!B81</f>
        <v xml:space="preserve">Peter Sebastian Petersen </v>
      </c>
      <c r="C159" t="str">
        <f>'Kongebroskoven 09_11_2019'!C81</f>
        <v>OK SNAB</v>
      </c>
      <c r="E159" s="9">
        <f>'Kongebroskoven 09_11_2019'!F81</f>
        <v>90</v>
      </c>
      <c r="F159" s="9">
        <f>'Haraldskær 23_11_2019'!F86</f>
        <v>91</v>
      </c>
      <c r="G159" s="9">
        <f>'Hastrup 4_1_2020'!G81</f>
        <v>94</v>
      </c>
      <c r="J159">
        <f>SUM(D159:I159)</f>
        <v>275</v>
      </c>
    </row>
    <row r="160" spans="1:10">
      <c r="A160" s="11">
        <v>3</v>
      </c>
      <c r="B160" t="str">
        <f>'Kongebroskoven 09_11_2019'!B82</f>
        <v xml:space="preserve">Valdemar Egdal Kortegaard </v>
      </c>
      <c r="C160" t="str">
        <f>'Kongebroskoven 09_11_2019'!C82</f>
        <v>OK Melfar</v>
      </c>
      <c r="D160" s="9">
        <f>'Sdr Stenderup 2_11_2019'!F69</f>
        <v>82</v>
      </c>
      <c r="E160" s="9">
        <f>'Kongebroskoven 09_11_2019'!F82</f>
        <v>87</v>
      </c>
      <c r="G160" s="9">
        <f>'Hastrup 4_1_2020'!G86</f>
        <v>83</v>
      </c>
      <c r="J160">
        <f>SUM(D160:I160)</f>
        <v>252</v>
      </c>
    </row>
    <row r="161" spans="1:10">
      <c r="A161" s="11">
        <v>4</v>
      </c>
      <c r="B161" t="str">
        <f>'Haraldskær 23_11_2019'!B85</f>
        <v>Rasmus Edvardsen</v>
      </c>
      <c r="C161" t="str">
        <f>'Haraldskær 23_11_2019'!C85</f>
        <v>OK Snab</v>
      </c>
      <c r="F161" s="9">
        <f>'Haraldskær 23_11_2019'!F85</f>
        <v>93</v>
      </c>
      <c r="G161" s="9">
        <f>'Hastrup 4_1_2020'!G79</f>
        <v>100</v>
      </c>
      <c r="J161">
        <f>SUM(D161:I161)</f>
        <v>193</v>
      </c>
    </row>
    <row r="162" spans="1:10">
      <c r="A162" s="11">
        <v>6</v>
      </c>
      <c r="B162" t="str">
        <f>'Sdr Stenderup 2_11_2019'!B71</f>
        <v>Hans-Christian Ross Hansen</v>
      </c>
      <c r="C162" t="str">
        <f>'Sdr Stenderup 2_11_2019'!C71</f>
        <v>OK GORM</v>
      </c>
      <c r="D162" s="9">
        <f>'Sdr Stenderup 2_11_2019'!F71</f>
        <v>0</v>
      </c>
      <c r="F162" s="9">
        <f>'Haraldskær 23_11_2019'!F88</f>
        <v>80</v>
      </c>
      <c r="G162" s="9">
        <f>'Hastrup 4_1_2020'!G82</f>
        <v>90</v>
      </c>
      <c r="J162">
        <f>SUM(D162:I162)</f>
        <v>170</v>
      </c>
    </row>
    <row r="163" spans="1:10">
      <c r="A163" s="11">
        <v>7</v>
      </c>
      <c r="B163" t="str">
        <f>'Hastrup 4_1_2020'!B80</f>
        <v>Anders Thygesen</v>
      </c>
      <c r="C163" t="str">
        <f>'Hastrup 4_1_2020'!C80</f>
        <v>Kolding OK</v>
      </c>
      <c r="G163" s="9">
        <f>'Hastrup 4_1_2020'!G80</f>
        <v>97</v>
      </c>
      <c r="J163">
        <f>SUM(D163:I163)</f>
        <v>97</v>
      </c>
    </row>
    <row r="164" spans="1:10">
      <c r="A164" s="11">
        <v>8</v>
      </c>
      <c r="B164" t="str">
        <f>'Hastrup 4_1_2020'!B83</f>
        <v>Henrik Thomsen</v>
      </c>
      <c r="C164" t="str">
        <f>'Hastrup 4_1_2020'!C83</f>
        <v>OK Snab</v>
      </c>
      <c r="G164" s="9">
        <f>'Hastrup 4_1_2020'!G83</f>
        <v>88</v>
      </c>
      <c r="J164">
        <f>SUM(D164:I164)</f>
        <v>88</v>
      </c>
    </row>
    <row r="165" spans="1:10">
      <c r="A165" s="11">
        <v>9</v>
      </c>
      <c r="B165" t="str">
        <f>'Hastrup 4_1_2020'!B84</f>
        <v>Asger Jensen</v>
      </c>
      <c r="C165" t="str">
        <f>'Hastrup 4_1_2020'!C84</f>
        <v>OK Snab</v>
      </c>
      <c r="G165" s="9">
        <f>'Hastrup 4_1_2020'!G84</f>
        <v>86</v>
      </c>
      <c r="J165">
        <f>SUM(D165:I165)</f>
        <v>86</v>
      </c>
    </row>
    <row r="166" spans="1:10">
      <c r="A166" s="11">
        <v>10</v>
      </c>
      <c r="B166" t="str">
        <f>'Hastrup 4_1_2020'!B85</f>
        <v>Gunnar Hansen</v>
      </c>
      <c r="C166" t="str">
        <f>'Hastrup 4_1_2020'!C85</f>
        <v>OK Snab</v>
      </c>
      <c r="G166" s="9">
        <f>'Hastrup 4_1_2020'!G85</f>
        <v>84</v>
      </c>
      <c r="J166">
        <f>SUM(D166:I166)</f>
        <v>84</v>
      </c>
    </row>
    <row r="167" spans="1:10">
      <c r="A167" s="11">
        <v>11</v>
      </c>
      <c r="B167" t="str">
        <f>'Hastrup 4_1_2020'!B87</f>
        <v>Bertram Bro F</v>
      </c>
      <c r="C167" t="str">
        <f>'Hastrup 4_1_2020'!C87</f>
        <v>OK Melfar</v>
      </c>
      <c r="G167" s="9">
        <f>'Hastrup 4_1_2020'!G87</f>
        <v>82</v>
      </c>
      <c r="J167">
        <f>SUM(D167:I167)</f>
        <v>82</v>
      </c>
    </row>
    <row r="168" spans="1:10">
      <c r="A168" s="11">
        <v>12</v>
      </c>
      <c r="B168" t="str">
        <f>'Haraldskær 23_11_2019'!B87</f>
        <v>Thomas Birkelund</v>
      </c>
      <c r="C168" t="str">
        <f>'Haraldskær 23_11_2019'!C87</f>
        <v>OK Snab</v>
      </c>
      <c r="F168" s="9">
        <f>'Haraldskær 23_11_2019'!F87</f>
        <v>81</v>
      </c>
      <c r="J168">
        <f>SUM(D168:I168)</f>
        <v>81</v>
      </c>
    </row>
    <row r="169" spans="1:10">
      <c r="A169" s="11">
        <v>13</v>
      </c>
      <c r="B169" t="str">
        <f>'Hastrup 4_1_2020'!B88</f>
        <v>Brian Jørgensen</v>
      </c>
      <c r="C169" t="str">
        <f>'Hastrup 4_1_2020'!C88</f>
        <v>OK Gorm</v>
      </c>
      <c r="G169" s="9">
        <f>'Hastrup 4_1_2020'!G88</f>
        <v>78</v>
      </c>
      <c r="J169">
        <f>SUM(D169:I169)</f>
        <v>78</v>
      </c>
    </row>
    <row r="170" spans="1:10">
      <c r="A170" s="11">
        <v>14</v>
      </c>
      <c r="B170" t="str">
        <f>'Kongebroskoven 09_11_2019'!B83</f>
        <v xml:space="preserve">Niels Erik Uhlemann </v>
      </c>
      <c r="C170" t="str">
        <f>'Kongebroskoven 09_11_2019'!C83</f>
        <v>Kolding OK</v>
      </c>
      <c r="E170" s="9">
        <f>'Kongebroskoven 09_11_2019'!F83</f>
        <v>13</v>
      </c>
      <c r="J170">
        <f>SUM(D170:I170)</f>
        <v>13</v>
      </c>
    </row>
    <row r="171" spans="1:10">
      <c r="B171" t="str">
        <f>'Sdr Stenderup 2_11_2019'!B70</f>
        <v>Sejer Rosenvinge</v>
      </c>
      <c r="C171" t="str">
        <f>'Sdr Stenderup 2_11_2019'!C70</f>
        <v>OK SNAB</v>
      </c>
      <c r="D171" s="9">
        <f>'Sdr Stenderup 2_11_2019'!F70</f>
        <v>0</v>
      </c>
      <c r="G171" s="9">
        <f>'Hastrup 4_1_2020'!G89</f>
        <v>0</v>
      </c>
      <c r="J171">
        <f>SUM(D171:I171)</f>
        <v>0</v>
      </c>
    </row>
    <row r="172" spans="1:10">
      <c r="B172" t="str">
        <f>'Kongebroskoven 09_11_2019'!B84</f>
        <v xml:space="preserve">Magnus Lindal </v>
      </c>
      <c r="C172" t="str">
        <f>'Kongebroskoven 09_11_2019'!C84</f>
        <v>OK Melfar</v>
      </c>
      <c r="E172" s="9">
        <f>'Kongebroskoven 09_11_2019'!F84</f>
        <v>0</v>
      </c>
      <c r="J172">
        <f>SUM(D172:I172)</f>
        <v>0</v>
      </c>
    </row>
    <row r="173" spans="1:10">
      <c r="B173" t="str">
        <f>'Haraldskær 23_11_2019'!B89</f>
        <v>Jørn Thomsen</v>
      </c>
      <c r="C173" t="str">
        <f>'Haraldskær 23_11_2019'!C89</f>
        <v>Kolding OK</v>
      </c>
      <c r="F173" s="9">
        <f>'Haraldskær 23_11_2019'!F89</f>
        <v>0</v>
      </c>
      <c r="J173">
        <f>SUM(D173:I173)</f>
        <v>0</v>
      </c>
    </row>
    <row r="174" spans="1:10">
      <c r="B174" t="str">
        <f>'Hastrup 4_1_2020'!B90</f>
        <v>Søren Nymann</v>
      </c>
      <c r="C174" t="str">
        <f>'Hastrup 4_1_2020'!C90</f>
        <v>OK Snab</v>
      </c>
      <c r="G174" s="9">
        <f>'Hastrup 4_1_2020'!G90</f>
        <v>0</v>
      </c>
      <c r="J174">
        <f>SUM(D174:I174)</f>
        <v>0</v>
      </c>
    </row>
    <row r="175" spans="1:10" s="33" customFormat="1">
      <c r="A175" s="32"/>
      <c r="D175" s="34"/>
      <c r="E175" s="34"/>
      <c r="F175" s="34"/>
      <c r="G175" s="34"/>
      <c r="H175" s="34"/>
      <c r="I175" s="34"/>
    </row>
    <row r="176" spans="1:10" s="33" customFormat="1">
      <c r="A176" s="32"/>
      <c r="D176" s="34"/>
      <c r="E176" s="34"/>
      <c r="F176" s="34"/>
      <c r="G176" s="34"/>
      <c r="H176" s="34"/>
      <c r="I176" s="34"/>
    </row>
    <row r="177" spans="1:10" s="33" customFormat="1">
      <c r="A177" s="32"/>
      <c r="D177" s="34"/>
      <c r="E177" s="34"/>
      <c r="F177" s="34"/>
      <c r="G177" s="34"/>
      <c r="H177" s="34"/>
      <c r="I177" s="34"/>
    </row>
    <row r="178" spans="1:10">
      <c r="A178" s="11" t="s">
        <v>104</v>
      </c>
    </row>
    <row r="179" spans="1:10">
      <c r="A179" s="11" t="s">
        <v>43</v>
      </c>
    </row>
    <row r="180" spans="1:10">
      <c r="A180" s="11">
        <v>1</v>
      </c>
      <c r="B180" t="str">
        <f>'Sdr Stenderup 2_11_2019'!B77</f>
        <v>Johanna Madsen</v>
      </c>
      <c r="C180" t="str">
        <f>'Sdr Stenderup 2_11_2019'!C77</f>
        <v>OK Melfar</v>
      </c>
      <c r="D180" s="9">
        <f>'Sdr Stenderup 2_11_2019'!F77</f>
        <v>100</v>
      </c>
      <c r="E180" s="9">
        <f>'Kongebroskoven 09_11_2019'!F90</f>
        <v>100</v>
      </c>
      <c r="F180" s="9">
        <f>'Haraldskær 23_11_2019'!F97</f>
        <v>75</v>
      </c>
      <c r="G180" s="9">
        <f>'Hastrup 4_1_2020'!G115</f>
        <v>82</v>
      </c>
      <c r="J180">
        <f>SUM(D180:I180)</f>
        <v>357</v>
      </c>
    </row>
    <row r="181" spans="1:10">
      <c r="A181" s="11">
        <v>2</v>
      </c>
      <c r="B181" t="str">
        <f>'Haraldskær 23_11_2019'!B95</f>
        <v>Lea Gade</v>
      </c>
      <c r="C181" t="str">
        <f>'Haraldskær 23_11_2019'!C95</f>
        <v>OK Snab</v>
      </c>
      <c r="F181" s="9">
        <f>'Haraldskær 23_11_2019'!F95</f>
        <v>100</v>
      </c>
      <c r="J181">
        <f>SUM(D181:I181)</f>
        <v>100</v>
      </c>
    </row>
    <row r="182" spans="1:10">
      <c r="A182" s="11">
        <v>3</v>
      </c>
      <c r="B182" t="str">
        <f>'Hastrup 4_1_2020'!B114</f>
        <v>Agnes Fjordside Pagh</v>
      </c>
      <c r="C182" t="str">
        <f>'Hastrup 4_1_2020'!C114</f>
        <v>OK Snab</v>
      </c>
      <c r="G182" s="9">
        <f>'Hastrup 4_1_2020'!G114</f>
        <v>100</v>
      </c>
      <c r="J182">
        <f>SUM(D182:I182)</f>
        <v>100</v>
      </c>
    </row>
    <row r="183" spans="1:10">
      <c r="A183" s="11">
        <v>4</v>
      </c>
      <c r="B183" t="str">
        <f>'Haraldskær 23_11_2019'!B96</f>
        <v>Helle Pedersen</v>
      </c>
      <c r="C183" t="str">
        <f>'Haraldskær 23_11_2019'!C96</f>
        <v>OK Snab</v>
      </c>
      <c r="F183" s="9">
        <f>'Haraldskær 23_11_2019'!F96</f>
        <v>93</v>
      </c>
      <c r="J183">
        <f>SUM(D183:I183)</f>
        <v>93</v>
      </c>
    </row>
    <row r="184" spans="1:10">
      <c r="A184" s="11">
        <v>5</v>
      </c>
      <c r="B184" t="str">
        <f>'Hastrup 4_1_2020'!B116</f>
        <v>Sofie Henningsen</v>
      </c>
      <c r="C184" t="str">
        <f>'Hastrup 4_1_2020'!C116</f>
        <v>OK Snab</v>
      </c>
      <c r="G184" s="9">
        <f>'Hastrup 4_1_2020'!G116</f>
        <v>74</v>
      </c>
      <c r="J184">
        <f>SUM(D184:I184)</f>
        <v>74</v>
      </c>
    </row>
    <row r="185" spans="1:10">
      <c r="A185" s="11">
        <v>6</v>
      </c>
      <c r="B185" t="str">
        <f>'Hastrup 4_1_2020'!B117</f>
        <v>Andea Hønke</v>
      </c>
      <c r="C185" t="str">
        <f>'Hastrup 4_1_2020'!C117</f>
        <v>Horsens OK</v>
      </c>
      <c r="G185" s="9">
        <f>'Hastrup 4_1_2020'!G117</f>
        <v>65</v>
      </c>
      <c r="J185">
        <f>SUM(D185:I185)</f>
        <v>65</v>
      </c>
    </row>
    <row r="186" spans="1:10">
      <c r="A186" s="11">
        <v>7</v>
      </c>
      <c r="B186" t="str">
        <f>'Haraldskær 23_11_2019'!B98</f>
        <v>Marta Birkelund</v>
      </c>
      <c r="C186" t="str">
        <f>'Haraldskær 23_11_2019'!C98</f>
        <v>OK Snab</v>
      </c>
      <c r="F186" s="9">
        <f>'Haraldskær 23_11_2019'!F98</f>
        <v>60</v>
      </c>
      <c r="J186">
        <f>SUM(D186:I186)</f>
        <v>60</v>
      </c>
    </row>
    <row r="187" spans="1:10">
      <c r="A187" s="11">
        <v>8</v>
      </c>
      <c r="B187" t="str">
        <f>'Haraldskær 23_11_2019'!B99</f>
        <v>Lykke Birkelund</v>
      </c>
      <c r="C187" t="str">
        <f>'Haraldskær 23_11_2019'!C99</f>
        <v>OK Snab</v>
      </c>
      <c r="F187" s="9">
        <f>'Haraldskær 23_11_2019'!F99</f>
        <v>60</v>
      </c>
      <c r="J187">
        <f>SUM(D187:I187)</f>
        <v>60</v>
      </c>
    </row>
    <row r="188" spans="1:10">
      <c r="A188" s="11">
        <v>9</v>
      </c>
      <c r="B188" t="str">
        <f>'Haraldskær 23_11_2019'!B100</f>
        <v>Anne Sofie Birkelund</v>
      </c>
      <c r="C188" t="str">
        <f>'Haraldskær 23_11_2019'!C100</f>
        <v>OK Snab</v>
      </c>
      <c r="F188" s="9">
        <f>'Haraldskær 23_11_2019'!F100</f>
        <v>59</v>
      </c>
      <c r="J188">
        <f>SUM(D188:I188)</f>
        <v>59</v>
      </c>
    </row>
    <row r="189" spans="1:10">
      <c r="A189" s="11">
        <v>10</v>
      </c>
      <c r="B189" t="str">
        <f>'Kongebroskoven 09_11_2019'!B91</f>
        <v>Lene Koch Foster</v>
      </c>
      <c r="C189" t="str">
        <f>'Kongebroskoven 09_11_2019'!C91</f>
        <v>Kolding OK</v>
      </c>
      <c r="E189" s="9">
        <f>'Kongebroskoven 09_11_2019'!F91</f>
        <v>0</v>
      </c>
      <c r="J189">
        <f>SUM(D189:I189)</f>
        <v>0</v>
      </c>
    </row>
    <row r="190" spans="1:10">
      <c r="A190" s="11">
        <v>11</v>
      </c>
      <c r="B190" t="str">
        <f>'Hastrup 4_1_2020'!B115</f>
        <v>Johanne K Madsen</v>
      </c>
      <c r="C190" t="str">
        <f>'Hastrup 4_1_2020'!C115</f>
        <v>OK Melfar</v>
      </c>
      <c r="J190">
        <f>SUM(D190:I190)</f>
        <v>0</v>
      </c>
    </row>
    <row r="191" spans="1:10">
      <c r="B191" t="str">
        <f>'Hastrup 4_1_2020'!B118</f>
        <v>Esther Henriksen</v>
      </c>
      <c r="C191" t="str">
        <f>'Hastrup 4_1_2020'!C118</f>
        <v>Horsens OK</v>
      </c>
      <c r="G191" s="9">
        <f>'Hastrup 4_1_2020'!G118</f>
        <v>0</v>
      </c>
      <c r="J191">
        <f>SUM(D191:I191)</f>
        <v>0</v>
      </c>
    </row>
    <row r="192" spans="1:10">
      <c r="B192" t="str">
        <f>'Hastrup 4_1_2020'!B119</f>
        <v>Monica Gade Buske</v>
      </c>
      <c r="C192" t="str">
        <f>'Hastrup 4_1_2020'!C119</f>
        <v>OK Gorm</v>
      </c>
      <c r="G192" s="9">
        <f>'Hastrup 4_1_2020'!G119</f>
        <v>0</v>
      </c>
      <c r="J192">
        <f>SUM(D192:I192)</f>
        <v>0</v>
      </c>
    </row>
    <row r="193" spans="1:10" s="33" customFormat="1">
      <c r="A193" s="32"/>
      <c r="B193" s="33" t="str">
        <f>'Hastrup 4_1_2020'!B121</f>
        <v xml:space="preserve"> </v>
      </c>
      <c r="C193" s="33" t="str">
        <f>'Hastrup 4_1_2020'!C121</f>
        <v xml:space="preserve"> </v>
      </c>
      <c r="D193" s="34"/>
      <c r="E193" s="34"/>
      <c r="F193" s="34"/>
      <c r="G193" s="34"/>
      <c r="H193" s="34"/>
      <c r="I193" s="34"/>
    </row>
    <row r="194" spans="1:10" s="33" customFormat="1">
      <c r="A194" s="32"/>
      <c r="D194" s="34"/>
      <c r="E194" s="34"/>
      <c r="F194" s="34"/>
      <c r="G194" s="34"/>
      <c r="H194" s="34"/>
      <c r="I194" s="34"/>
    </row>
    <row r="195" spans="1:10" s="33" customFormat="1">
      <c r="A195" s="35" t="s">
        <v>9</v>
      </c>
      <c r="D195" s="34"/>
      <c r="E195" s="34"/>
      <c r="F195" s="34"/>
      <c r="G195" s="34"/>
      <c r="H195" s="34"/>
      <c r="I195" s="34"/>
    </row>
    <row r="196" spans="1:10">
      <c r="A196" s="11" t="s">
        <v>106</v>
      </c>
    </row>
    <row r="197" spans="1:10">
      <c r="A197" s="11" t="s">
        <v>43</v>
      </c>
    </row>
    <row r="198" spans="1:10">
      <c r="A198" s="11">
        <v>1</v>
      </c>
      <c r="B198" t="str">
        <f>'Kongebroskoven 09_11_2019'!B103</f>
        <v xml:space="preserve">Christian Rohde </v>
      </c>
      <c r="C198" t="str">
        <f>'Kongebroskoven 09_11_2019'!C103</f>
        <v>OK FROS</v>
      </c>
      <c r="E198" s="9">
        <f>'Kongebroskoven 09_11_2019'!F103</f>
        <v>80</v>
      </c>
      <c r="F198" s="9">
        <f>'Haraldskær 23_11_2019'!F117</f>
        <v>100</v>
      </c>
      <c r="G198" s="9">
        <f>'Hastrup 4_1_2020'!G7</f>
        <v>78</v>
      </c>
      <c r="J198">
        <f>SUM(D198:I198)</f>
        <v>258</v>
      </c>
    </row>
    <row r="199" spans="1:10">
      <c r="A199" s="11">
        <v>2</v>
      </c>
      <c r="B199" t="str">
        <f>'Kongebroskoven 09_11_2019'!B101</f>
        <v xml:space="preserve">Felix Seiersbøll </v>
      </c>
      <c r="C199" t="str">
        <f>'Kongebroskoven 09_11_2019'!C101</f>
        <v>Kolding OK</v>
      </c>
      <c r="E199" s="9">
        <f>'Kongebroskoven 09_11_2019'!F101</f>
        <v>86</v>
      </c>
      <c r="G199" s="9">
        <f>'Hastrup 4_1_2020'!G2</f>
        <v>100</v>
      </c>
      <c r="J199">
        <f>SUM(D199:I199)</f>
        <v>186</v>
      </c>
    </row>
    <row r="200" spans="1:10">
      <c r="A200" s="11">
        <v>3</v>
      </c>
      <c r="B200" t="str">
        <f>'Kongebroskoven 09_11_2019'!B98</f>
        <v xml:space="preserve">Jens Ole Kjærsgaard </v>
      </c>
      <c r="C200" t="str">
        <f>'Kongebroskoven 09_11_2019'!C98</f>
        <v>OK SNAB</v>
      </c>
      <c r="E200" s="9">
        <f>'Kongebroskoven 09_11_2019'!F98</f>
        <v>100</v>
      </c>
      <c r="G200" s="9">
        <f>'Hastrup 4_1_2020'!G6</f>
        <v>78</v>
      </c>
      <c r="J200">
        <f>SUM(D200:I200)</f>
        <v>178</v>
      </c>
    </row>
    <row r="201" spans="1:10">
      <c r="A201" s="11">
        <v>4</v>
      </c>
      <c r="B201" t="str">
        <f>'Sdr Stenderup 2_11_2019'!B84</f>
        <v>Michael Sejersbøll</v>
      </c>
      <c r="C201" t="str">
        <f>'Sdr Stenderup 2_11_2019'!C84</f>
        <v>Kolding OK</v>
      </c>
      <c r="D201" s="9">
        <f>'Sdr Stenderup 2_11_2019'!F84</f>
        <v>100</v>
      </c>
      <c r="J201">
        <f>SUM(D201:I201)</f>
        <v>100</v>
      </c>
    </row>
    <row r="202" spans="1:10">
      <c r="A202" s="11">
        <v>5</v>
      </c>
      <c r="B202" t="str">
        <f>'Sdr Stenderup 2_11_2019'!B85</f>
        <v>Felix Sejersbøll</v>
      </c>
      <c r="C202" t="str">
        <f>'Sdr Stenderup 2_11_2019'!C85</f>
        <v>Kolding OK</v>
      </c>
      <c r="D202" s="9">
        <f>'Sdr Stenderup 2_11_2019'!F85</f>
        <v>94</v>
      </c>
      <c r="J202">
        <f>SUM(D202:I202)</f>
        <v>94</v>
      </c>
    </row>
    <row r="203" spans="1:10">
      <c r="A203" s="11">
        <v>6</v>
      </c>
      <c r="B203" t="str">
        <f>'Kongebroskoven 09_11_2019'!B102</f>
        <v xml:space="preserve">Malthe Emil Petersen </v>
      </c>
      <c r="C203" t="str">
        <f>'Kongebroskoven 09_11_2019'!C102</f>
        <v>OK SNAB</v>
      </c>
      <c r="E203" s="9" t="str">
        <f>'Kongebroskoven 09_11_2019'!F102</f>
        <v>UFK</v>
      </c>
      <c r="F203" s="9" t="str">
        <f>'Haraldskær 23_11_2019'!F106</f>
        <v>UFK</v>
      </c>
      <c r="G203" s="9">
        <f>'Hastrup 4_1_2020'!G3</f>
        <v>93</v>
      </c>
      <c r="J203">
        <f>SUM(D203:I203)</f>
        <v>93</v>
      </c>
    </row>
    <row r="204" spans="1:10">
      <c r="A204" s="11">
        <v>7</v>
      </c>
      <c r="B204" t="str">
        <f>'Kongebroskoven 09_11_2019'!B99</f>
        <v xml:space="preserve">Kim Lindal </v>
      </c>
      <c r="C204" t="str">
        <f>'Kongebroskoven 09_11_2019'!C99</f>
        <v>OK Melfar</v>
      </c>
      <c r="E204" s="9">
        <f>'Kongebroskoven 09_11_2019'!F99</f>
        <v>91</v>
      </c>
      <c r="J204">
        <f>SUM(D204:I204)</f>
        <v>91</v>
      </c>
    </row>
    <row r="205" spans="1:10">
      <c r="A205" s="11">
        <v>8</v>
      </c>
      <c r="B205" t="str">
        <f>'Kongebroskoven 09_11_2019'!B100</f>
        <v xml:space="preserve">Emil Lindahl </v>
      </c>
      <c r="C205" t="str">
        <f>'Kongebroskoven 09_11_2019'!C100</f>
        <v>OK Melfar</v>
      </c>
      <c r="E205" s="9">
        <f>'Kongebroskoven 09_11_2019'!F100</f>
        <v>89</v>
      </c>
      <c r="J205">
        <f>SUM(D205:I205)</f>
        <v>89</v>
      </c>
    </row>
    <row r="206" spans="1:10">
      <c r="A206" s="11">
        <v>9</v>
      </c>
      <c r="B206" t="str">
        <f>'Hastrup 4_1_2020'!B4</f>
        <v>Ole Nymann</v>
      </c>
      <c r="C206" t="str">
        <f>'Hastrup 4_1_2020'!C4</f>
        <v>Kolding OK</v>
      </c>
      <c r="G206" s="9">
        <f>'Hastrup 4_1_2020'!G4</f>
        <v>86</v>
      </c>
      <c r="J206">
        <f>SUM(D206:I206)</f>
        <v>86</v>
      </c>
    </row>
    <row r="207" spans="1:10">
      <c r="A207" s="11">
        <v>10</v>
      </c>
      <c r="B207" t="str">
        <f>'Hastrup 4_1_2020'!B5</f>
        <v>Karl Jørgensen</v>
      </c>
      <c r="C207" t="str">
        <f>'Hastrup 4_1_2020'!C5</f>
        <v>OK Gorm</v>
      </c>
      <c r="G207" s="9">
        <f>'Hastrup 4_1_2020'!G5</f>
        <v>79</v>
      </c>
      <c r="J207">
        <f>SUM(D207:I207)</f>
        <v>79</v>
      </c>
    </row>
    <row r="208" spans="1:10">
      <c r="A208" s="11">
        <v>11</v>
      </c>
      <c r="B208" t="str">
        <f>'Kongebroskoven 09_11_2019'!B104</f>
        <v xml:space="preserve">Storm Tofterup </v>
      </c>
      <c r="C208" t="str">
        <f>'Kongebroskoven 09_11_2019'!C104</f>
        <v>OK Melfar</v>
      </c>
      <c r="E208" s="9">
        <f>'Kongebroskoven 09_11_2019'!F104</f>
        <v>72</v>
      </c>
      <c r="J208">
        <f>SUM(D208:I208)</f>
        <v>72</v>
      </c>
    </row>
    <row r="209" spans="1:10">
      <c r="B209" t="str">
        <f>'Kongebroskoven 09_11_2019'!B97</f>
        <v>Asger Kjærsgaard Jensen</v>
      </c>
      <c r="C209" t="str">
        <f>'Kongebroskoven 09_11_2019'!C97</f>
        <v>OK SNAB</v>
      </c>
      <c r="E209" s="9" t="str">
        <f>'Kongebroskoven 09_11_2019'!F97</f>
        <v>UFK</v>
      </c>
      <c r="F209" s="9" t="str">
        <f>'Haraldskær 23_11_2019'!F107</f>
        <v>UFK</v>
      </c>
      <c r="J209">
        <f>SUM(D209:I209)</f>
        <v>0</v>
      </c>
    </row>
    <row r="210" spans="1:10">
      <c r="B210" t="str">
        <f>'Sdr Stenderup 2_11_2019'!B86</f>
        <v>Uffe Sudergaard</v>
      </c>
      <c r="C210" t="str">
        <f>'Sdr Stenderup 2_11_2019'!C86</f>
        <v>OK Melfar</v>
      </c>
      <c r="D210" s="9" t="str">
        <f>'Sdr Stenderup 2_11_2019'!F86</f>
        <v>UFK</v>
      </c>
      <c r="J210">
        <f>SUM(D210:I210)</f>
        <v>0</v>
      </c>
    </row>
    <row r="211" spans="1:10">
      <c r="B211" t="str">
        <f>'Haraldskær 23_11_2019'!B118</f>
        <v>Emil Skouenborg</v>
      </c>
      <c r="C211" t="str">
        <f>'Haraldskær 23_11_2019'!C118</f>
        <v>OK Snab</v>
      </c>
      <c r="F211" s="9">
        <f>'Haraldskær 23_11_2019'!F118</f>
        <v>0</v>
      </c>
      <c r="J211">
        <f>SUM(D211:I211)</f>
        <v>0</v>
      </c>
    </row>
    <row r="212" spans="1:10">
      <c r="B212" t="str">
        <f>'Haraldskær 23_11_2019'!B119</f>
        <v>Marcus gade</v>
      </c>
      <c r="C212" t="str">
        <f>'Haraldskær 23_11_2019'!C119</f>
        <v>OK Snab</v>
      </c>
      <c r="F212" s="9">
        <f>'Haraldskær 23_11_2019'!F119</f>
        <v>0</v>
      </c>
      <c r="J212">
        <f>SUM(D212:I212)</f>
        <v>0</v>
      </c>
    </row>
    <row r="213" spans="1:10" s="33" customFormat="1">
      <c r="A213" s="32"/>
      <c r="D213" s="34"/>
      <c r="E213" s="34"/>
      <c r="F213" s="34"/>
      <c r="G213" s="34"/>
      <c r="H213" s="34"/>
      <c r="I213" s="34"/>
    </row>
    <row r="214" spans="1:10" s="33" customFormat="1">
      <c r="A214" s="32"/>
      <c r="D214" s="34"/>
      <c r="E214" s="34"/>
      <c r="F214" s="34"/>
      <c r="G214" s="34"/>
      <c r="H214" s="34"/>
      <c r="I214" s="34"/>
    </row>
    <row r="215" spans="1:10" s="33" customFormat="1">
      <c r="A215" s="32" t="s">
        <v>11</v>
      </c>
      <c r="D215" s="34"/>
      <c r="E215" s="34"/>
      <c r="F215" s="34"/>
      <c r="G215" s="34"/>
      <c r="H215" s="34"/>
      <c r="I215" s="34"/>
    </row>
    <row r="216" spans="1:10">
      <c r="A216" s="11" t="s">
        <v>105</v>
      </c>
    </row>
    <row r="217" spans="1:10">
      <c r="A217" s="11" t="s">
        <v>43</v>
      </c>
    </row>
    <row r="218" spans="1:10">
      <c r="A218" s="11">
        <v>1</v>
      </c>
      <c r="B218" t="str">
        <f>'Sdr Stenderup 2_11_2019'!B95</f>
        <v>Sofie Rohde Jørgensen</v>
      </c>
      <c r="C218" t="str">
        <f>'Sdr Stenderup 2_11_2019'!C95</f>
        <v>OK FROS</v>
      </c>
      <c r="D218" s="9">
        <f>'Sdr Stenderup 2_11_2019'!F95</f>
        <v>76</v>
      </c>
      <c r="E218" s="9">
        <f>'Kongebroskoven 09_11_2019'!F114</f>
        <v>83</v>
      </c>
      <c r="F218" s="9">
        <f>'Haraldskær 23_11_2019'!F127</f>
        <v>89</v>
      </c>
      <c r="G218" s="9">
        <f>'Hastrup 4_1_2020'!G130</f>
        <v>81</v>
      </c>
      <c r="J218">
        <f>SUM(D218:I218)</f>
        <v>329</v>
      </c>
    </row>
    <row r="219" spans="1:10">
      <c r="A219" s="11">
        <v>2</v>
      </c>
      <c r="B219" t="str">
        <f>'Kongebroskoven 09_11_2019'!B110</f>
        <v>Karla Blicher</v>
      </c>
      <c r="C219" t="str">
        <f>'Kongebroskoven 09_11_2019'!C110</f>
        <v>OK Melfar</v>
      </c>
      <c r="E219" s="9">
        <f>'Kongebroskoven 09_11_2019'!F110</f>
        <v>100</v>
      </c>
      <c r="F219" s="9">
        <f>'Haraldskær 23_11_2019'!F125</f>
        <v>100</v>
      </c>
      <c r="G219" s="9">
        <f>'Hastrup 4_1_2020'!G123</f>
        <v>100</v>
      </c>
      <c r="J219">
        <f>SUM(D219:I219)</f>
        <v>300</v>
      </c>
    </row>
    <row r="220" spans="1:10">
      <c r="A220" s="11">
        <v>3</v>
      </c>
      <c r="B220" t="str">
        <f>'Sdr Stenderup 2_11_2019'!B94</f>
        <v>Frida Sejersbøll</v>
      </c>
      <c r="C220" t="str">
        <f>'Sdr Stenderup 2_11_2019'!C94</f>
        <v>Kolding OK</v>
      </c>
      <c r="D220" s="9">
        <f>'Sdr Stenderup 2_11_2019'!F94</f>
        <v>81</v>
      </c>
      <c r="E220" s="9">
        <f>'Kongebroskoven 09_11_2019'!F111</f>
        <v>91</v>
      </c>
      <c r="G220" s="9">
        <f>'Hastrup 4_1_2020'!G124</f>
        <v>95</v>
      </c>
      <c r="J220">
        <f>SUM(D220:I220)</f>
        <v>267</v>
      </c>
    </row>
    <row r="221" spans="1:10">
      <c r="A221" s="11">
        <v>4</v>
      </c>
      <c r="B221" t="str">
        <f>'Kongebroskoven 09_11_2019'!B113</f>
        <v>Bodil Nymann</v>
      </c>
      <c r="C221" t="str">
        <f>'Kongebroskoven 09_11_2019'!C113</f>
        <v>Kolding OK</v>
      </c>
      <c r="E221" s="9">
        <f>'Kongebroskoven 09_11_2019'!F113</f>
        <v>89</v>
      </c>
      <c r="G221" s="9">
        <f>'Hastrup 4_1_2020'!G126</f>
        <v>89</v>
      </c>
      <c r="J221">
        <f>SUM(D221:I221)</f>
        <v>178</v>
      </c>
    </row>
    <row r="222" spans="1:10">
      <c r="A222" s="11">
        <v>5</v>
      </c>
      <c r="B222" t="str">
        <f>'Haraldskær 23_11_2019'!B128</f>
        <v>Maja Henningsen</v>
      </c>
      <c r="C222" t="str">
        <f>'Haraldskær 23_11_2019'!C128</f>
        <v>OK Snab</v>
      </c>
      <c r="F222" s="9">
        <f>'Haraldskær 23_11_2019'!F128</f>
        <v>89</v>
      </c>
      <c r="G222" s="9">
        <f>'Hastrup 4_1_2020'!G131</f>
        <v>72</v>
      </c>
      <c r="J222">
        <f>SUM(D222:I222)</f>
        <v>161</v>
      </c>
    </row>
    <row r="223" spans="1:10">
      <c r="A223" s="11">
        <v>6</v>
      </c>
      <c r="B223" t="str">
        <f>'Sdr Stenderup 2_11_2019'!B92</f>
        <v>Anne Sofie Olsen</v>
      </c>
      <c r="C223" t="str">
        <f>'Sdr Stenderup 2_11_2019'!C92</f>
        <v>OK GORM</v>
      </c>
      <c r="D223" s="9">
        <f>'Sdr Stenderup 2_11_2019'!F92</f>
        <v>100</v>
      </c>
      <c r="J223">
        <f>SUM(D223:I223)</f>
        <v>100</v>
      </c>
    </row>
    <row r="224" spans="1:10">
      <c r="A224" s="11">
        <v>7</v>
      </c>
      <c r="B224" t="str">
        <f>'Haraldskær 23_11_2019'!B126</f>
        <v>Sofie Henningsen</v>
      </c>
      <c r="C224" t="str">
        <f>'Haraldskær 23_11_2019'!C126</f>
        <v>OK Snab</v>
      </c>
      <c r="F224" s="9">
        <f>'Haraldskær 23_11_2019'!F126</f>
        <v>96</v>
      </c>
      <c r="J224">
        <f>SUM(D224:I224)</f>
        <v>96</v>
      </c>
    </row>
    <row r="225" spans="1:10">
      <c r="A225" s="11">
        <v>8</v>
      </c>
      <c r="B225" t="str">
        <f>'Kongebroskoven 09_11_2019'!B112</f>
        <v>Patricia Biel</v>
      </c>
      <c r="C225" t="str">
        <f>'Kongebroskoven 09_11_2019'!C112</f>
        <v>Kolding OK</v>
      </c>
      <c r="E225" s="9">
        <f>'Kongebroskoven 09_11_2019'!F112</f>
        <v>90</v>
      </c>
      <c r="J225">
        <f>SUM(D225:I225)</f>
        <v>90</v>
      </c>
    </row>
    <row r="226" spans="1:10">
      <c r="A226" s="11">
        <v>9</v>
      </c>
      <c r="B226" t="str">
        <f>'Haraldskær 23_11_2019'!B129</f>
        <v>Ida Kjær Nordstrøm</v>
      </c>
      <c r="C226" t="str">
        <f>'Haraldskær 23_11_2019'!C129</f>
        <v>OK Snab</v>
      </c>
      <c r="F226" s="9">
        <f>'Haraldskær 23_11_2019'!F129</f>
        <v>85</v>
      </c>
      <c r="J226">
        <f>SUM(D226:I226)</f>
        <v>85</v>
      </c>
    </row>
    <row r="227" spans="1:10">
      <c r="A227" s="11">
        <v>10</v>
      </c>
      <c r="B227" t="str">
        <f>'Hastrup 4_1_2020'!B128</f>
        <v>Marie Fjordside</v>
      </c>
      <c r="C227" t="str">
        <f>'Hastrup 4_1_2020'!C128</f>
        <v>OK Snab</v>
      </c>
      <c r="G227" s="9">
        <f>'Hastrup 4_1_2020'!G128</f>
        <v>85</v>
      </c>
      <c r="J227">
        <f>SUM(D227:I227)</f>
        <v>85</v>
      </c>
    </row>
    <row r="228" spans="1:10">
      <c r="A228" s="11">
        <v>11</v>
      </c>
      <c r="B228" t="str">
        <f>'Sdr Stenderup 2_11_2019'!B93</f>
        <v>Janne Sejersbøll</v>
      </c>
      <c r="C228" t="str">
        <f>'Sdr Stenderup 2_11_2019'!C93</f>
        <v>Kolding OK</v>
      </c>
      <c r="D228" s="9">
        <f>'Sdr Stenderup 2_11_2019'!F93</f>
        <v>82</v>
      </c>
      <c r="J228">
        <f>SUM(D228:I228)</f>
        <v>82</v>
      </c>
    </row>
    <row r="229" spans="1:10">
      <c r="A229" s="11">
        <v>12</v>
      </c>
      <c r="B229" t="str">
        <f>'Hastrup 4_1_2020'!B129</f>
        <v>Jannie Rohde</v>
      </c>
      <c r="C229" t="str">
        <f>'Hastrup 4_1_2020'!C129</f>
        <v>OK FROS</v>
      </c>
      <c r="G229" s="9">
        <f>'Hastrup 4_1_2020'!G129</f>
        <v>81</v>
      </c>
      <c r="J229">
        <f>SUM(D229:I229)</f>
        <v>81</v>
      </c>
    </row>
    <row r="230" spans="1:10">
      <c r="A230" s="11">
        <v>13</v>
      </c>
      <c r="B230" t="str">
        <f>'Kongebroskoven 09_11_2019'!B115</f>
        <v>Vilma Tofterup</v>
      </c>
      <c r="C230" t="str">
        <f>'Kongebroskoven 09_11_2019'!C115</f>
        <v>OK Melfar</v>
      </c>
      <c r="E230" s="9">
        <f>'Kongebroskoven 09_11_2019'!F115</f>
        <v>80</v>
      </c>
      <c r="J230">
        <f>SUM(D230:I230)</f>
        <v>80</v>
      </c>
    </row>
    <row r="231" spans="1:10">
      <c r="A231" s="11">
        <v>14</v>
      </c>
      <c r="B231" t="str">
        <f>'Sdr Stenderup 2_11_2019'!B96</f>
        <v>Alberte Seir</v>
      </c>
      <c r="C231" t="str">
        <f>'Sdr Stenderup 2_11_2019'!C96</f>
        <v>OK GORM</v>
      </c>
      <c r="D231" s="9">
        <f>'Sdr Stenderup 2_11_2019'!F96</f>
        <v>69</v>
      </c>
      <c r="J231">
        <f>SUM(D231:I231)</f>
        <v>69</v>
      </c>
    </row>
    <row r="232" spans="1:10">
      <c r="A232" s="11">
        <v>15</v>
      </c>
      <c r="B232" t="str">
        <f>'Kongebroskoven 09_11_2019'!B116</f>
        <v>Annelise Uhlemann</v>
      </c>
      <c r="C232" t="str">
        <f>'Kongebroskoven 09_11_2019'!C116</f>
        <v>Kolding OK</v>
      </c>
      <c r="E232" s="9">
        <f>'Kongebroskoven 09_11_2019'!F116</f>
        <v>50</v>
      </c>
      <c r="J232">
        <f>SUM(D232:I232)</f>
        <v>50</v>
      </c>
    </row>
    <row r="233" spans="1:10">
      <c r="A233" s="11" t="s">
        <v>18</v>
      </c>
      <c r="B233" t="str">
        <f>'Sdr Stenderup 2_11_2019'!B97</f>
        <v>Aase Eg</v>
      </c>
      <c r="C233" t="str">
        <f>'Sdr Stenderup 2_11_2019'!C97</f>
        <v>Kolding OK</v>
      </c>
      <c r="D233" s="9" t="str">
        <f>'Sdr Stenderup 2_11_2019'!F97</f>
        <v>UFK</v>
      </c>
      <c r="J233">
        <f>SUM(D233:I233)</f>
        <v>0</v>
      </c>
    </row>
    <row r="234" spans="1:10">
      <c r="A234" s="12" t="s">
        <v>12</v>
      </c>
      <c r="B234" t="str">
        <f>'Kongebroskoven 09_11_2019'!B117</f>
        <v>Alma Marie Hovgaard</v>
      </c>
      <c r="C234" t="str">
        <f>'Kongebroskoven 09_11_2019'!C117</f>
        <v>OK SNAB</v>
      </c>
      <c r="E234" s="9">
        <f>'Kongebroskoven 09_11_2019'!F117</f>
        <v>0</v>
      </c>
      <c r="J234">
        <f>SUM(D234:I234)</f>
        <v>0</v>
      </c>
    </row>
    <row r="235" spans="1:10">
      <c r="B235" t="str">
        <f>'Haraldskær 23_11_2019'!B130</f>
        <v>Alma Hovgaard</v>
      </c>
      <c r="C235" t="str">
        <f>'Haraldskær 23_11_2019'!C130</f>
        <v>OK Snab</v>
      </c>
      <c r="F235" s="9">
        <f>'Haraldskær 23_11_2019'!F130</f>
        <v>0</v>
      </c>
      <c r="J235">
        <f>SUM(D235:I235)</f>
        <v>0</v>
      </c>
    </row>
    <row r="236" spans="1:10">
      <c r="A236" s="10" t="s">
        <v>19</v>
      </c>
      <c r="B236" t="str">
        <f>'Haraldskær 23_11_2019'!B131</f>
        <v>Maja Skouenborg</v>
      </c>
      <c r="C236" t="str">
        <f>'Haraldskær 23_11_2019'!C131</f>
        <v>OK Snab</v>
      </c>
      <c r="F236" s="9">
        <f>'Haraldskær 23_11_2019'!F131</f>
        <v>0</v>
      </c>
      <c r="J236">
        <f>SUM(D236:I236)</f>
        <v>0</v>
      </c>
    </row>
    <row r="237" spans="1:10">
      <c r="B237" t="str">
        <f>'Haraldskær 23_11_2019'!B132</f>
        <v>Louise Gjørup</v>
      </c>
      <c r="C237" t="str">
        <f>'Haraldskær 23_11_2019'!C132</f>
        <v>OK Snab</v>
      </c>
      <c r="F237" s="9">
        <f>'Haraldskær 23_11_2019'!F132</f>
        <v>0</v>
      </c>
      <c r="J237">
        <f>SUM(D237:I237)</f>
        <v>0</v>
      </c>
    </row>
    <row r="238" spans="1:10">
      <c r="A238" s="11" t="s">
        <v>20</v>
      </c>
      <c r="B238" t="str">
        <f>'Haraldskær 23_11_2019'!B108</f>
        <v>Lene Edvardsen</v>
      </c>
      <c r="C238" t="str">
        <f>'Haraldskær 23_11_2019'!C108</f>
        <v>OK Snab</v>
      </c>
      <c r="F238" s="9" t="str">
        <f>'Haraldskær 23_11_2019'!F108</f>
        <v>UFK</v>
      </c>
      <c r="G238" s="9" t="str">
        <f>'Hastrup 4_1_2020'!G127</f>
        <v>UFK</v>
      </c>
      <c r="J238">
        <f>SUM(D238:I238)</f>
        <v>0</v>
      </c>
    </row>
    <row r="239" spans="1:10">
      <c r="B239" t="str">
        <f>'Haraldskær 23_11_2019'!B109</f>
        <v>Lilli Hansen</v>
      </c>
      <c r="C239" t="str">
        <f>'Haraldskær 23_11_2019'!C109</f>
        <v>OK Gorm</v>
      </c>
      <c r="F239" s="9" t="str">
        <f>'Haraldskær 23_11_2019'!F109</f>
        <v>UFK</v>
      </c>
      <c r="J239">
        <f>SUM(D239:I239)</f>
        <v>0</v>
      </c>
    </row>
    <row r="240" spans="1:10">
      <c r="B240" t="str">
        <f>'Haraldskær 23_11_2019'!B110</f>
        <v>Anja Skaarup</v>
      </c>
      <c r="C240" t="str">
        <f>'Haraldskær 23_11_2019'!C110</f>
        <v>Kolding OK</v>
      </c>
      <c r="F240" s="9" t="str">
        <f>'Haraldskær 23_11_2019'!F110</f>
        <v>UFK</v>
      </c>
      <c r="J240">
        <f>SUM(D240:I240)</f>
        <v>0</v>
      </c>
    </row>
    <row r="241" spans="1:10">
      <c r="A241" s="11" t="s">
        <v>24</v>
      </c>
      <c r="B241" t="str">
        <f>'Haraldskær 23_11_2019'!B111</f>
        <v>Louise Kjær</v>
      </c>
      <c r="C241" t="str">
        <f>'Haraldskær 23_11_2019'!C111</f>
        <v>OK Snab</v>
      </c>
      <c r="F241" s="9" t="str">
        <f>'Haraldskær 23_11_2019'!F111</f>
        <v>UFK</v>
      </c>
      <c r="J241">
        <f>SUM(D241:I241)</f>
        <v>0</v>
      </c>
    </row>
    <row r="242" spans="1:10">
      <c r="B242" t="str">
        <f>'Hastrup 4_1_2020'!B125</f>
        <v>Helene Jørgensen</v>
      </c>
      <c r="C242" t="str">
        <f>'Hastrup 4_1_2020'!C125</f>
        <v>OK Gorm</v>
      </c>
      <c r="G242" s="9" t="str">
        <f>'Hastrup 4_1_2020'!G125</f>
        <v>UFK</v>
      </c>
      <c r="J242">
        <f>SUM(D242:I242)</f>
        <v>0</v>
      </c>
    </row>
    <row r="243" spans="1:10">
      <c r="A243" s="11" t="s">
        <v>26</v>
      </c>
      <c r="B243" t="str">
        <f>'Hastrup 4_1_2020'!B132</f>
        <v xml:space="preserve">Alberthe </v>
      </c>
      <c r="C243" t="str">
        <f>'Hastrup 4_1_2020'!C132</f>
        <v>Horsens OK</v>
      </c>
      <c r="G243" s="9">
        <f>'Hastrup 4_1_2020'!G132</f>
        <v>0</v>
      </c>
      <c r="J243">
        <f>SUM(D243:I243)</f>
        <v>0</v>
      </c>
    </row>
    <row r="244" spans="1:10">
      <c r="B244" t="str">
        <f>'Hastrup 4_1_2020'!B133</f>
        <v>Rie Moss</v>
      </c>
      <c r="C244" t="str">
        <f>'Hastrup 4_1_2020'!C133</f>
        <v>OK Snab</v>
      </c>
      <c r="G244" s="9">
        <f>'Hastrup 4_1_2020'!G133</f>
        <v>0</v>
      </c>
      <c r="J244">
        <f>SUM(D244:I244)</f>
        <v>0</v>
      </c>
    </row>
    <row r="245" spans="1:10">
      <c r="A245" s="11" t="s">
        <v>27</v>
      </c>
    </row>
    <row r="247" spans="1:10">
      <c r="A247" s="11" t="s">
        <v>28</v>
      </c>
    </row>
    <row r="249" spans="1:10">
      <c r="A249" s="10" t="s">
        <v>29</v>
      </c>
    </row>
    <row r="251" spans="1:10">
      <c r="A251" s="11" t="s">
        <v>30</v>
      </c>
    </row>
    <row r="253" spans="1:10">
      <c r="A253" s="10" t="s">
        <v>31</v>
      </c>
    </row>
    <row r="255" spans="1:10">
      <c r="A255" s="11" t="s">
        <v>11</v>
      </c>
    </row>
    <row r="257" spans="1:1">
      <c r="A257" s="11" t="s">
        <v>32</v>
      </c>
    </row>
    <row r="258" spans="1:1">
      <c r="A258" s="11" t="s">
        <v>33</v>
      </c>
    </row>
  </sheetData>
  <sortState xmlns:xlrd2="http://schemas.microsoft.com/office/spreadsheetml/2017/richdata2" ref="B218:J244">
    <sortCondition descending="1" ref="J218:J244"/>
  </sortState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Regneark</vt:lpstr>
      </vt:variant>
      <vt:variant>
        <vt:i4>7</vt:i4>
      </vt:variant>
    </vt:vector>
  </HeadingPairs>
  <TitlesOfParts>
    <vt:vector size="7" baseType="lpstr">
      <vt:lpstr>Sdr Stenderup 2_11_2019</vt:lpstr>
      <vt:lpstr>Kongebroskoven 09_11_2019</vt:lpstr>
      <vt:lpstr>Haraldskær 23_11_2019</vt:lpstr>
      <vt:lpstr>Hastrup 4_1_2020</vt:lpstr>
      <vt:lpstr>Damgård 22_2_2020</vt:lpstr>
      <vt:lpstr>Jelling 7_3_2020</vt:lpstr>
      <vt:lpstr>Total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Claus Grøn Lyngby</dc:creator>
  <cp:lastModifiedBy>Claus Grøn Lyngby</cp:lastModifiedBy>
  <dcterms:created xsi:type="dcterms:W3CDTF">2019-11-22T18:30:46Z</dcterms:created>
  <dcterms:modified xsi:type="dcterms:W3CDTF">2020-01-04T23:26:16Z</dcterms:modified>
</cp:coreProperties>
</file>