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uslp\Desktop\"/>
    </mc:Choice>
  </mc:AlternateContent>
  <bookViews>
    <workbookView xWindow="564" yWindow="456" windowWidth="28236" windowHeight="16500" activeTab="6"/>
  </bookViews>
  <sheets>
    <sheet name="Sdr Stenderup 2_11_2019" sheetId="1" r:id="rId1"/>
    <sheet name="Kongebroskoven 09_11_2019" sheetId="2" r:id="rId2"/>
    <sheet name="Haraldskær 23_11_2019" sheetId="3" r:id="rId3"/>
    <sheet name="Hastrup 4_1_2020" sheetId="4" r:id="rId4"/>
    <sheet name="Damgård 22_2_2020" sheetId="5" r:id="rId5"/>
    <sheet name="Jelling 7_3_2020" sheetId="6" r:id="rId6"/>
    <sheet name="Total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76" i="7" l="1"/>
  <c r="J183" i="7"/>
  <c r="J186" i="7"/>
  <c r="J187" i="7"/>
  <c r="F187" i="7"/>
  <c r="F188" i="7"/>
  <c r="J188" i="7" s="1"/>
  <c r="F189" i="7"/>
  <c r="J189" i="7" s="1"/>
  <c r="F186" i="7"/>
  <c r="B187" i="7"/>
  <c r="C187" i="7"/>
  <c r="B188" i="7"/>
  <c r="C188" i="7"/>
  <c r="B189" i="7"/>
  <c r="C189" i="7"/>
  <c r="C186" i="7"/>
  <c r="B186" i="7"/>
  <c r="F172" i="7"/>
  <c r="J172" i="7" s="1"/>
  <c r="F168" i="7"/>
  <c r="F175" i="7"/>
  <c r="J175" i="7" s="1"/>
  <c r="F176" i="7"/>
  <c r="F183" i="7"/>
  <c r="F184" i="7"/>
  <c r="J184" i="7" s="1"/>
  <c r="F185" i="7"/>
  <c r="J185" i="7" s="1"/>
  <c r="F169" i="7"/>
  <c r="B172" i="7"/>
  <c r="C172" i="7"/>
  <c r="B175" i="7"/>
  <c r="C175" i="7"/>
  <c r="B176" i="7"/>
  <c r="C176" i="7"/>
  <c r="B183" i="7"/>
  <c r="C183" i="7"/>
  <c r="B184" i="7"/>
  <c r="C184" i="7"/>
  <c r="B185" i="7"/>
  <c r="C185" i="7"/>
  <c r="J160" i="7"/>
  <c r="F157" i="7"/>
  <c r="F158" i="7"/>
  <c r="F161" i="7"/>
  <c r="J161" i="7" s="1"/>
  <c r="F162" i="7"/>
  <c r="J162" i="7" s="1"/>
  <c r="F149" i="7"/>
  <c r="B161" i="7"/>
  <c r="C161" i="7"/>
  <c r="B162" i="7"/>
  <c r="C162" i="7"/>
  <c r="C160" i="7"/>
  <c r="B160" i="7"/>
  <c r="F139" i="7"/>
  <c r="J139" i="7" s="1"/>
  <c r="F137" i="7"/>
  <c r="F140" i="7"/>
  <c r="J140" i="7" s="1"/>
  <c r="F141" i="7"/>
  <c r="J141" i="7" s="1"/>
  <c r="F142" i="7"/>
  <c r="J142" i="7" s="1"/>
  <c r="F138" i="7"/>
  <c r="J138" i="7" s="1"/>
  <c r="B139" i="7"/>
  <c r="C139" i="7"/>
  <c r="B140" i="7"/>
  <c r="C140" i="7"/>
  <c r="B141" i="7"/>
  <c r="C141" i="7"/>
  <c r="B142" i="7"/>
  <c r="C142" i="7"/>
  <c r="C138" i="7"/>
  <c r="B138" i="7"/>
  <c r="F123" i="7"/>
  <c r="J123" i="7" s="1"/>
  <c r="F122" i="7"/>
  <c r="F126" i="7"/>
  <c r="J126" i="7" s="1"/>
  <c r="F127" i="7"/>
  <c r="F131" i="7"/>
  <c r="J131" i="7" s="1"/>
  <c r="F121" i="7"/>
  <c r="B123" i="7"/>
  <c r="C123" i="7"/>
  <c r="B126" i="7"/>
  <c r="C126" i="7"/>
  <c r="B131" i="7"/>
  <c r="C131" i="7"/>
  <c r="F107" i="7"/>
  <c r="J107" i="7" s="1"/>
  <c r="F112" i="7"/>
  <c r="J112" i="7" s="1"/>
  <c r="F113" i="7"/>
  <c r="J113" i="7" s="1"/>
  <c r="F115" i="7"/>
  <c r="J115" i="7" s="1"/>
  <c r="F105" i="7"/>
  <c r="B115" i="7"/>
  <c r="C115" i="7"/>
  <c r="B107" i="7"/>
  <c r="C107" i="7"/>
  <c r="B112" i="7"/>
  <c r="C112" i="7"/>
  <c r="B113" i="7"/>
  <c r="C113" i="7"/>
  <c r="F86" i="7"/>
  <c r="F87" i="7"/>
  <c r="F90" i="7"/>
  <c r="J90" i="7" s="1"/>
  <c r="F92" i="7"/>
  <c r="J92" i="7" s="1"/>
  <c r="F93" i="7"/>
  <c r="J93" i="7" s="1"/>
  <c r="F94" i="7"/>
  <c r="F88" i="7"/>
  <c r="F97" i="7"/>
  <c r="F99" i="7"/>
  <c r="J99" i="7" s="1"/>
  <c r="F89" i="7"/>
  <c r="B90" i="7"/>
  <c r="C90" i="7"/>
  <c r="B92" i="7"/>
  <c r="C92" i="7"/>
  <c r="B93" i="7"/>
  <c r="C93" i="7"/>
  <c r="B99" i="7"/>
  <c r="C99" i="7"/>
  <c r="F72" i="7"/>
  <c r="F80" i="7"/>
  <c r="J80" i="7" s="1"/>
  <c r="F73" i="7"/>
  <c r="J73" i="7" s="1"/>
  <c r="B80" i="7"/>
  <c r="C80" i="7"/>
  <c r="C73" i="7"/>
  <c r="B73" i="7"/>
  <c r="F39" i="7"/>
  <c r="F44" i="7"/>
  <c r="F43" i="7"/>
  <c r="F49" i="7"/>
  <c r="J49" i="7" s="1"/>
  <c r="F41" i="7"/>
  <c r="F45" i="7"/>
  <c r="F52" i="7"/>
  <c r="J52" i="7" s="1"/>
  <c r="F40" i="7"/>
  <c r="F54" i="7"/>
  <c r="J54" i="7" s="1"/>
  <c r="F56" i="7"/>
  <c r="J56" i="7" s="1"/>
  <c r="F57" i="7"/>
  <c r="J57" i="7" s="1"/>
  <c r="F42" i="7"/>
  <c r="F46" i="7"/>
  <c r="F62" i="7"/>
  <c r="J62" i="7" s="1"/>
  <c r="F65" i="7"/>
  <c r="J65" i="7" s="1"/>
  <c r="F53" i="7"/>
  <c r="F64" i="7"/>
  <c r="F38" i="7"/>
  <c r="B49" i="7"/>
  <c r="C49" i="7"/>
  <c r="B41" i="7"/>
  <c r="B52" i="7"/>
  <c r="C52" i="7"/>
  <c r="B54" i="7"/>
  <c r="C54" i="7"/>
  <c r="B56" i="7"/>
  <c r="C56" i="7"/>
  <c r="B57" i="7"/>
  <c r="C57" i="7"/>
  <c r="B46" i="7"/>
  <c r="B62" i="7"/>
  <c r="C62" i="7"/>
  <c r="B65" i="7"/>
  <c r="C65" i="7"/>
  <c r="F32" i="7"/>
  <c r="J32" i="7" s="1"/>
  <c r="F30" i="7"/>
  <c r="B32" i="7"/>
  <c r="C32" i="7"/>
  <c r="F9" i="7"/>
  <c r="F15" i="7"/>
  <c r="J15" i="7" s="1"/>
  <c r="F16" i="7"/>
  <c r="J16" i="7" s="1"/>
  <c r="F17" i="7"/>
  <c r="J17" i="7" s="1"/>
  <c r="F11" i="7"/>
  <c r="F13" i="7"/>
  <c r="F12" i="7"/>
  <c r="F14" i="7"/>
  <c r="F23" i="7"/>
  <c r="J23" i="7" s="1"/>
  <c r="F8" i="7"/>
  <c r="B15" i="7"/>
  <c r="C15" i="7"/>
  <c r="B16" i="7"/>
  <c r="C16" i="7"/>
  <c r="B17" i="7"/>
  <c r="C17" i="7"/>
  <c r="B23" i="7"/>
  <c r="C23" i="7"/>
  <c r="E97" i="3"/>
  <c r="E98" i="3"/>
  <c r="E99" i="3"/>
  <c r="E100" i="3"/>
  <c r="E96" i="3"/>
  <c r="E61" i="3"/>
  <c r="E62" i="3"/>
  <c r="E63" i="3"/>
  <c r="E64" i="3"/>
  <c r="E65" i="3"/>
  <c r="E66" i="3"/>
  <c r="E60" i="3"/>
  <c r="E52" i="3"/>
  <c r="E21" i="3"/>
  <c r="E170" i="7" l="1"/>
  <c r="E173" i="7"/>
  <c r="J173" i="7" s="1"/>
  <c r="E174" i="7"/>
  <c r="J174" i="7" s="1"/>
  <c r="E168" i="7"/>
  <c r="E178" i="7"/>
  <c r="J178" i="7" s="1"/>
  <c r="E180" i="7"/>
  <c r="J180" i="7" s="1"/>
  <c r="E182" i="7"/>
  <c r="J182" i="7" s="1"/>
  <c r="E169" i="7"/>
  <c r="J169" i="7" s="1"/>
  <c r="B173" i="7"/>
  <c r="C173" i="7"/>
  <c r="B174" i="7"/>
  <c r="C174" i="7"/>
  <c r="B178" i="7"/>
  <c r="C178" i="7"/>
  <c r="B180" i="7"/>
  <c r="C180" i="7"/>
  <c r="B182" i="7"/>
  <c r="C182" i="7"/>
  <c r="C169" i="7"/>
  <c r="B169" i="7"/>
  <c r="E151" i="7"/>
  <c r="J151" i="7" s="1"/>
  <c r="E153" i="7"/>
  <c r="J153" i="7" s="1"/>
  <c r="E154" i="7"/>
  <c r="J154" i="7" s="1"/>
  <c r="E155" i="7"/>
  <c r="J155" i="7" s="1"/>
  <c r="E158" i="7"/>
  <c r="J158" i="7" s="1"/>
  <c r="E149" i="7"/>
  <c r="J149" i="7" s="1"/>
  <c r="E156" i="7"/>
  <c r="J156" i="7" s="1"/>
  <c r="E157" i="7"/>
  <c r="J157" i="7" s="1"/>
  <c r="B151" i="7"/>
  <c r="C151" i="7"/>
  <c r="B153" i="7"/>
  <c r="C153" i="7"/>
  <c r="B154" i="7"/>
  <c r="C154" i="7"/>
  <c r="B155" i="7"/>
  <c r="C155" i="7"/>
  <c r="B158" i="7"/>
  <c r="C158" i="7"/>
  <c r="B149" i="7"/>
  <c r="C149" i="7"/>
  <c r="B156" i="7"/>
  <c r="C156" i="7"/>
  <c r="C157" i="7"/>
  <c r="B157" i="7"/>
  <c r="E143" i="7"/>
  <c r="J143" i="7" s="1"/>
  <c r="E137" i="7"/>
  <c r="B143" i="7"/>
  <c r="C143" i="7"/>
  <c r="E122" i="7"/>
  <c r="J122" i="7" s="1"/>
  <c r="E124" i="7"/>
  <c r="J124" i="7" s="1"/>
  <c r="E128" i="7"/>
  <c r="J128" i="7" s="1"/>
  <c r="E130" i="7"/>
  <c r="J130" i="7" s="1"/>
  <c r="E121" i="7"/>
  <c r="B122" i="7"/>
  <c r="C122" i="7"/>
  <c r="B124" i="7"/>
  <c r="C124" i="7"/>
  <c r="B128" i="7"/>
  <c r="C128" i="7"/>
  <c r="B130" i="7"/>
  <c r="C130" i="7"/>
  <c r="E106" i="7"/>
  <c r="E109" i="7"/>
  <c r="J109" i="7" s="1"/>
  <c r="E110" i="7"/>
  <c r="J110" i="7" s="1"/>
  <c r="E111" i="7"/>
  <c r="J111" i="7" s="1"/>
  <c r="E114" i="7"/>
  <c r="J114" i="7" s="1"/>
  <c r="E105" i="7"/>
  <c r="B109" i="7"/>
  <c r="C109" i="7"/>
  <c r="B110" i="7"/>
  <c r="C110" i="7"/>
  <c r="B111" i="7"/>
  <c r="C111" i="7"/>
  <c r="B114" i="7"/>
  <c r="C114" i="7"/>
  <c r="E89" i="7"/>
  <c r="J89" i="7" s="1"/>
  <c r="E91" i="7"/>
  <c r="J91" i="7" s="1"/>
  <c r="E87" i="7"/>
  <c r="E88" i="7"/>
  <c r="E96" i="7"/>
  <c r="J96" i="7" s="1"/>
  <c r="E86" i="7"/>
  <c r="B89" i="7"/>
  <c r="C89" i="7"/>
  <c r="B91" i="7"/>
  <c r="C91" i="7"/>
  <c r="B96" i="7"/>
  <c r="C96" i="7"/>
  <c r="E74" i="7"/>
  <c r="J74" i="7" s="1"/>
  <c r="E75" i="7"/>
  <c r="J75" i="7" s="1"/>
  <c r="E76" i="7"/>
  <c r="J76" i="7" s="1"/>
  <c r="E79" i="7"/>
  <c r="J79" i="7" s="1"/>
  <c r="E71" i="7"/>
  <c r="B74" i="7"/>
  <c r="C74" i="7"/>
  <c r="B75" i="7"/>
  <c r="C75" i="7"/>
  <c r="B76" i="7"/>
  <c r="C76" i="7"/>
  <c r="B79" i="7"/>
  <c r="C79" i="7"/>
  <c r="E47" i="7"/>
  <c r="J47" i="7" s="1"/>
  <c r="E48" i="7"/>
  <c r="J48" i="7" s="1"/>
  <c r="E44" i="7"/>
  <c r="J44" i="7" s="1"/>
  <c r="E51" i="7"/>
  <c r="J51" i="7" s="1"/>
  <c r="E40" i="7"/>
  <c r="E38" i="7"/>
  <c r="E39" i="7"/>
  <c r="E41" i="7"/>
  <c r="E55" i="7"/>
  <c r="J55" i="7" s="1"/>
  <c r="E58" i="7"/>
  <c r="J58" i="7" s="1"/>
  <c r="E59" i="7"/>
  <c r="J59" i="7" s="1"/>
  <c r="E60" i="7"/>
  <c r="J60" i="7" s="1"/>
  <c r="E42" i="7"/>
  <c r="E64" i="7"/>
  <c r="J64" i="7" s="1"/>
  <c r="E46" i="7"/>
  <c r="E63" i="7"/>
  <c r="E43" i="7"/>
  <c r="J43" i="7" s="1"/>
  <c r="B47" i="7"/>
  <c r="C47" i="7"/>
  <c r="B48" i="7"/>
  <c r="C48" i="7"/>
  <c r="B44" i="7"/>
  <c r="C44" i="7"/>
  <c r="B51" i="7"/>
  <c r="C51" i="7"/>
  <c r="B55" i="7"/>
  <c r="C55" i="7"/>
  <c r="B58" i="7"/>
  <c r="C58" i="7"/>
  <c r="B59" i="7"/>
  <c r="C59" i="7"/>
  <c r="B60" i="7"/>
  <c r="C60" i="7"/>
  <c r="B64" i="7"/>
  <c r="C64" i="7"/>
  <c r="C43" i="7"/>
  <c r="B43" i="7"/>
  <c r="E30" i="7"/>
  <c r="J30" i="7" s="1"/>
  <c r="C30" i="7"/>
  <c r="B30" i="7"/>
  <c r="E10" i="7"/>
  <c r="E8" i="7"/>
  <c r="E18" i="7"/>
  <c r="J18" i="7" s="1"/>
  <c r="E19" i="7"/>
  <c r="J19" i="7" s="1"/>
  <c r="E11" i="7"/>
  <c r="E12" i="7"/>
  <c r="E20" i="7"/>
  <c r="J20" i="7" s="1"/>
  <c r="E21" i="7"/>
  <c r="J21" i="7" s="1"/>
  <c r="E14" i="7"/>
  <c r="J14" i="7" s="1"/>
  <c r="E24" i="7"/>
  <c r="J24" i="7" s="1"/>
  <c r="E9" i="7"/>
  <c r="B18" i="7"/>
  <c r="C18" i="7"/>
  <c r="B19" i="7"/>
  <c r="C19" i="7"/>
  <c r="B20" i="7"/>
  <c r="C20" i="7"/>
  <c r="B21" i="7"/>
  <c r="C21" i="7"/>
  <c r="B14" i="7"/>
  <c r="C14" i="7"/>
  <c r="B24" i="7"/>
  <c r="C24" i="7"/>
  <c r="D177" i="7"/>
  <c r="J177" i="7" s="1"/>
  <c r="D170" i="7"/>
  <c r="J170" i="7" s="1"/>
  <c r="D168" i="7"/>
  <c r="D179" i="7"/>
  <c r="J179" i="7" s="1"/>
  <c r="D181" i="7"/>
  <c r="J181" i="7" s="1"/>
  <c r="D171" i="7"/>
  <c r="J171" i="7" s="1"/>
  <c r="B177" i="7"/>
  <c r="C177" i="7"/>
  <c r="B170" i="7"/>
  <c r="C170" i="7"/>
  <c r="B168" i="7"/>
  <c r="C168" i="7"/>
  <c r="B179" i="7"/>
  <c r="C179" i="7"/>
  <c r="B181" i="7"/>
  <c r="C181" i="7"/>
  <c r="C171" i="7"/>
  <c r="B171" i="7"/>
  <c r="D152" i="7"/>
  <c r="J152" i="7" s="1"/>
  <c r="D159" i="7"/>
  <c r="J159" i="7" s="1"/>
  <c r="D150" i="7"/>
  <c r="J150" i="7" s="1"/>
  <c r="B152" i="7"/>
  <c r="C152" i="7"/>
  <c r="B159" i="7"/>
  <c r="C159" i="7"/>
  <c r="C150" i="7"/>
  <c r="B150" i="7"/>
  <c r="D137" i="7"/>
  <c r="C137" i="7"/>
  <c r="B137" i="7"/>
  <c r="D125" i="7"/>
  <c r="J125" i="7" s="1"/>
  <c r="D129" i="7"/>
  <c r="J129" i="7" s="1"/>
  <c r="D127" i="7"/>
  <c r="J127" i="7" s="1"/>
  <c r="D121" i="7"/>
  <c r="J121" i="7" s="1"/>
  <c r="B125" i="7"/>
  <c r="C125" i="7"/>
  <c r="B129" i="7"/>
  <c r="C129" i="7"/>
  <c r="B127" i="7"/>
  <c r="C127" i="7"/>
  <c r="C121" i="7"/>
  <c r="B121" i="7"/>
  <c r="D105" i="7"/>
  <c r="D108" i="7"/>
  <c r="J108" i="7" s="1"/>
  <c r="D106" i="7"/>
  <c r="B105" i="7"/>
  <c r="C105" i="7"/>
  <c r="B108" i="7"/>
  <c r="C108" i="7"/>
  <c r="C106" i="7"/>
  <c r="B106" i="7"/>
  <c r="D86" i="7"/>
  <c r="D95" i="7"/>
  <c r="J95" i="7" s="1"/>
  <c r="D88" i="7"/>
  <c r="D97" i="7"/>
  <c r="J97" i="7" s="1"/>
  <c r="D98" i="7"/>
  <c r="J98" i="7" s="1"/>
  <c r="D94" i="7"/>
  <c r="J94" i="7" s="1"/>
  <c r="D87" i="7"/>
  <c r="B94" i="7"/>
  <c r="C94" i="7"/>
  <c r="B86" i="7"/>
  <c r="C86" i="7"/>
  <c r="B95" i="7"/>
  <c r="C95" i="7"/>
  <c r="B88" i="7"/>
  <c r="C88" i="7"/>
  <c r="B97" i="7"/>
  <c r="C97" i="7"/>
  <c r="B98" i="7"/>
  <c r="C98" i="7"/>
  <c r="C87" i="7"/>
  <c r="B87" i="7"/>
  <c r="D72" i="7"/>
  <c r="J72" i="7" s="1"/>
  <c r="D77" i="7"/>
  <c r="J77" i="7" s="1"/>
  <c r="D78" i="7"/>
  <c r="J78" i="7" s="1"/>
  <c r="D71" i="7"/>
  <c r="B72" i="7"/>
  <c r="C72" i="7"/>
  <c r="B77" i="7"/>
  <c r="C77" i="7"/>
  <c r="B78" i="7"/>
  <c r="C78" i="7"/>
  <c r="C71" i="7"/>
  <c r="B71" i="7"/>
  <c r="D40" i="7"/>
  <c r="D41" i="7"/>
  <c r="D39" i="7"/>
  <c r="D50" i="7"/>
  <c r="J50" i="7" s="1"/>
  <c r="D53" i="7"/>
  <c r="J53" i="7" s="1"/>
  <c r="D46" i="7"/>
  <c r="D45" i="7"/>
  <c r="J45" i="7" s="1"/>
  <c r="D61" i="7"/>
  <c r="J61" i="7" s="1"/>
  <c r="D42" i="7"/>
  <c r="D63" i="7"/>
  <c r="D38" i="7"/>
  <c r="J38" i="7" s="1"/>
  <c r="B40" i="7"/>
  <c r="C40" i="7"/>
  <c r="C41" i="7"/>
  <c r="B39" i="7"/>
  <c r="C39" i="7"/>
  <c r="B50" i="7"/>
  <c r="C50" i="7"/>
  <c r="B53" i="7"/>
  <c r="C53" i="7"/>
  <c r="C46" i="7"/>
  <c r="B45" i="7"/>
  <c r="C45" i="7"/>
  <c r="B61" i="7"/>
  <c r="C61" i="7"/>
  <c r="B42" i="7"/>
  <c r="C42" i="7"/>
  <c r="B63" i="7"/>
  <c r="C63" i="7"/>
  <c r="C38" i="7"/>
  <c r="B38" i="7"/>
  <c r="D31" i="7"/>
  <c r="J31" i="7" s="1"/>
  <c r="C31" i="7"/>
  <c r="B31" i="7"/>
  <c r="D10" i="7"/>
  <c r="D9" i="7"/>
  <c r="D22" i="7"/>
  <c r="J22" i="7" s="1"/>
  <c r="D13" i="7"/>
  <c r="J13" i="7" s="1"/>
  <c r="D11" i="7"/>
  <c r="D12" i="7"/>
  <c r="D8" i="7"/>
  <c r="B10" i="7"/>
  <c r="C10" i="7"/>
  <c r="B9" i="7"/>
  <c r="C9" i="7"/>
  <c r="B22" i="7"/>
  <c r="C22" i="7"/>
  <c r="B13" i="7"/>
  <c r="C13" i="7"/>
  <c r="B11" i="7"/>
  <c r="C11" i="7"/>
  <c r="B12" i="7"/>
  <c r="C12" i="7"/>
  <c r="C8" i="7"/>
  <c r="B8" i="7"/>
  <c r="E60" i="2"/>
  <c r="E61" i="2"/>
  <c r="E62" i="2"/>
  <c r="E63" i="2"/>
  <c r="E59" i="2"/>
  <c r="E29" i="2"/>
  <c r="E30" i="2"/>
  <c r="E31" i="2"/>
  <c r="E32" i="2"/>
  <c r="E33" i="2"/>
  <c r="E34" i="2"/>
  <c r="E35" i="2"/>
  <c r="E36" i="2"/>
  <c r="E37" i="2"/>
  <c r="E38" i="2"/>
  <c r="E39" i="2"/>
  <c r="E40" i="2"/>
  <c r="E28" i="2"/>
  <c r="E7" i="2"/>
  <c r="E8" i="2"/>
  <c r="E9" i="2"/>
  <c r="E10" i="2"/>
  <c r="E11" i="2"/>
  <c r="E12" i="2"/>
  <c r="E13" i="2"/>
  <c r="E14" i="2"/>
  <c r="E6" i="2"/>
  <c r="E82" i="2"/>
  <c r="E83" i="2"/>
  <c r="E81" i="2"/>
  <c r="E99" i="2"/>
  <c r="E100" i="2"/>
  <c r="E101" i="2"/>
  <c r="E102" i="2"/>
  <c r="E103" i="2"/>
  <c r="E104" i="2"/>
  <c r="E98" i="2"/>
  <c r="E71" i="2"/>
  <c r="E72" i="2"/>
  <c r="E73" i="2"/>
  <c r="E70" i="2"/>
  <c r="E51" i="2"/>
  <c r="E52" i="2"/>
  <c r="E50" i="2"/>
  <c r="E112" i="2"/>
  <c r="E113" i="2"/>
  <c r="E114" i="2"/>
  <c r="E115" i="2"/>
  <c r="E116" i="2"/>
  <c r="E111" i="2"/>
  <c r="E97" i="1"/>
  <c r="E96" i="1"/>
  <c r="E95" i="1"/>
  <c r="E94" i="1"/>
  <c r="E93" i="1"/>
  <c r="E86" i="1"/>
  <c r="E85" i="1"/>
  <c r="E69" i="1"/>
  <c r="E62" i="1"/>
  <c r="E61" i="1"/>
  <c r="E51" i="1"/>
  <c r="E50" i="1"/>
  <c r="E49" i="1"/>
  <c r="E41" i="1"/>
  <c r="E40" i="1"/>
  <c r="E32" i="1"/>
  <c r="E31" i="1"/>
  <c r="E30" i="1"/>
  <c r="E29" i="1"/>
  <c r="E28" i="1"/>
  <c r="E27" i="1"/>
  <c r="E26" i="1"/>
  <c r="E25" i="1"/>
  <c r="E24" i="1"/>
  <c r="E9" i="1"/>
  <c r="E8" i="1"/>
  <c r="E7" i="1"/>
  <c r="E6" i="1"/>
  <c r="J8" i="7" l="1"/>
  <c r="J168" i="7"/>
  <c r="J137" i="7"/>
  <c r="J87" i="7"/>
  <c r="J63" i="7"/>
  <c r="J41" i="7"/>
  <c r="J106" i="7"/>
  <c r="J105" i="7"/>
  <c r="J71" i="7"/>
  <c r="J88" i="7"/>
  <c r="J86" i="7"/>
  <c r="J46" i="7"/>
  <c r="J39" i="7"/>
  <c r="J42" i="7"/>
  <c r="J40" i="7"/>
  <c r="J10" i="7"/>
  <c r="J12" i="7"/>
  <c r="J9" i="7"/>
  <c r="J11" i="7"/>
</calcChain>
</file>

<file path=xl/sharedStrings.xml><?xml version="1.0" encoding="utf-8"?>
<sst xmlns="http://schemas.openxmlformats.org/spreadsheetml/2006/main" count="911" uniqueCount="350">
  <si>
    <t xml:space="preserve">􏰭􏰁􏰜􏰕 􏰵􏰐􏰁􏰜􏰬􏰎􏰎􏰙􏰟 􏰷􏰤􏰤􏰁 􏰛􏰐􏰗􏰗􏰖􏰫􏰕􏰁􏰜 </t>
  </si>
  <si>
    <t xml:space="preserve">􏰡􏰠  􏰻􏰐􏰁􏰗􏰕 􏰀􏰮􏰗􏰗􏰁􏰙 </t>
  </si>
  <si>
    <t xml:space="preserve">􏰇􏰆􏰠  􏰵􏰎􏰖􏰙􏰐􏰘􏰕 􏰣􏰬􏰟􏰎􏰗 </t>
  </si>
  <si>
    <t xml:space="preserve">􏰀􏰎􏰏􏰐 􏰰 </t>
  </si>
  <si>
    <t xml:space="preserve">􏰇􏰠  􏰼􏰱􏰙􏰐􏰕􏰘􏰐􏰎􏰜 􏰦􏰠 􏰹􏰎􏰜􏰕􏰁􏰜 </t>
  </si>
  <si>
    <t xml:space="preserve">􏰅􏰠  􏰽􏰜􏰜􏰁􏰫􏰁􏰘􏰘􏰁 􏰽􏰩􏰞􏰗􏰎􏰜􏰎􏰗􏰞 </t>
  </si>
  <si>
    <t xml:space="preserve">􏰦􏰁􏰜􏰘 􏰭􏰎􏰝􏰧􏰩􏰕􏰁􏰜 􏰭􏰮􏰙􏰬􏰁􏰜 􏰢􏰱􏰧􏰫􏰕􏰁􏰜 􏰃􏰘􏰐􏰬 􏰹􏰎􏰜􏰕􏰁􏰜 </t>
  </si>
  <si>
    <t xml:space="preserve">􏰅􏰠  􏰛􏰎􏰗􏰟􏰁􏰫􏰎􏰙 􏰥􏰧􏰙􏰘􏰁􏰬􏰸􏰙􏰟 </t>
  </si>
  <si>
    <t xml:space="preserve">􏰑􏰡 􏰒 􏰡􏰓 </t>
  </si>
  <si>
    <t xml:space="preserve">􏰂􏰥 􏰃􏰜􏰎􏰩 􏰂􏰥 􏰃􏰜􏰎􏰩 􏰂􏰥 􏰃􏰜􏰎􏰩 􏰂􏰥 􏰳􏰧􏰙􏰫 􏰂􏰥 􏰀􏰁􏰗􏰤􏰎􏰙 􏰂􏰥 􏰀􏰁􏰗􏰤􏰎􏰙 􏰂􏰥 􏰃􏰜􏰎􏰩 􏰂􏰥 􏰃􏰜􏰎􏰩 </t>
  </si>
  <si>
    <t xml:space="preserve">􏰂􏰥 􏰃􏰜􏰎􏰩 􏰂􏰥 􏰀􏰁􏰗􏰤􏰎􏰙 􏰂􏰥 􏰀􏰁􏰗􏰤􏰎􏰙 􏰂􏰥 􏰃􏰜􏰎􏰩 􏰂􏰥 􏰳􏰧􏰙􏰫 </t>
  </si>
  <si>
    <t xml:space="preserve">􏰢􏰐􏰟 􏰣􏰤􏰘􏰁􏰙 </t>
  </si>
  <si>
    <t xml:space="preserve">􏰷􏰟􏰬􏰸􏰁􏰘 </t>
  </si>
  <si>
    <t>􏰲􏰈􏰋􏰲􏰈 􏰯􏰆􏰋􏰇􏰰 􏰇􏰋􏰆􏰇􏰋􏰇􏰡 􏰯􏰇􏰋􏰰􏰅 􏰇􏰋􏰆􏰰􏰋􏰅􏰡 􏰯􏰰􏰋􏰊􏰅 􏰇􏰋􏰆􏰊􏰋􏰅􏰆 􏰯􏰊􏰋􏰰􏰊 􏰇􏰋􏰆􏰲􏰋􏰲􏰌 􏰯􏰴􏰋􏰇􏰇 􏰇􏰋􏰆􏰈􏰋􏰊􏰴 􏰯􏰇􏰆􏰋􏰆􏰆 􏰇􏰋􏰇􏰰􏰋􏰅􏰡 􏰯􏰇􏰰􏰋􏰊􏰅 􏰇􏰋􏰇􏰈􏰋􏰅􏰡 􏰯􏰇􏰈􏰋􏰊􏰅 􏰇􏰋􏰅􏰲􏰋􏰅􏰰 􏰯􏰅􏰲􏰋􏰰􏰌 􏰇􏰋􏰅􏰴􏰋􏰅􏰇 􏰯􏰅􏰴􏰋􏰰􏰲 􏰇􏰋􏰲􏰆􏰋􏰇􏰈 􏰯􏰲􏰆􏰋􏰰􏰰 􏰇􏰋􏰲􏰅􏰋􏰆􏰴 􏰯􏰲􏰅􏰋􏰅􏰆 􏰪􏰁􏰶􏰗􏰨􏰗􏰐􏰞</t>
  </si>
  <si>
    <t>􏰲􏰈􏰋􏰰􏰇</t>
  </si>
  <si>
    <t>􏰲􏰈􏰋􏰊􏰲 􏰯􏰆􏰋􏰇􏰊 􏰇􏰋􏰆􏰰􏰋􏰊􏰰 􏰯􏰊􏰋􏰇􏰅 􏰇􏰋􏰆􏰌􏰋􏰲􏰇 􏰯􏰡􏰋􏰅􏰆 􏰇􏰋􏰇􏰆􏰋􏰆􏰲 􏰯􏰇􏰆􏰋􏰰􏰊 􏰇􏰋􏰅􏰰􏰋􏰰􏰰 􏰯􏰅􏰊􏰋􏰆􏰅 􏰇􏰋􏰅􏰊􏰋􏰲􏰇 􏰯􏰅􏰲􏰋􏰅􏰆 􏰪􏰁􏰶􏰗􏰨􏰗􏰐􏰞</t>
  </si>
  <si>
    <t>􏰪􏰁􏰶􏰗􏰨􏰗􏰐􏰞</t>
  </si>
  <si>
    <t>􏰰􏰅􏰋􏰲􏰇</t>
  </si>
  <si>
    <t>􏰲􏰆􏰋􏰅􏰆 􏰯􏰇􏰌􏰋􏰅􏰈 􏰇􏰋􏰅􏰌􏰋􏰰􏰈 􏰯􏰲􏰊􏰋􏰊􏰡 􏰪􏰁􏰶􏰗􏰨􏰗􏰐􏰞</t>
  </si>
  <si>
    <t xml:space="preserve">􏰀􏰁􏰂􏰃 􏰅􏰆􏰇􏰈􏰉􏰇􏰇􏰉􏰆􏰅 􏰇􏰊􏰋􏰊􏰈􏰋􏰇􏰌􏰍 􏰀􏰎􏰏􏰐 􏰇􏰍 􏰑􏰇􏰒􏰅􏰓 </t>
  </si>
  <si>
    <t xml:space="preserve">􏰀􏰐􏰜􏰐 </t>
  </si>
  <si>
    <t xml:space="preserve">􏰇􏰠  􏰽􏰜􏰜􏰁 􏰃􏰧􏰤􏰐􏰁 􏰂􏰗􏰕􏰁􏰜 </t>
  </si>
  <si>
    <t xml:space="preserve">􏰅􏰠  􏰀􏰐􏰝􏰱􏰎􏰁􏰗 􏰃􏰁􏰶􏰁􏰙􏰕􏰩􏰮􏰗􏰗 </t>
  </si>
  <si>
    <t xml:space="preserve">􏰰􏰠  􏰪􏰁􏰗􏰐􏰏 􏰃􏰁􏰶􏰁􏰙􏰕􏰩􏰮􏰗􏰗 </t>
  </si>
  <si>
    <t xml:space="preserve">􏰊􏰠  􏰭􏰎􏰜􏰜􏰁 􏰃􏰁􏰶􏰁􏰙􏰕􏰮􏰗􏰗 </t>
  </si>
  <si>
    <t xml:space="preserve">􏰲􏰠  􏰪􏰙􏰐􏰟􏰎 􏰃􏰁􏰶􏰁􏰙􏰕􏰩􏰮􏰗􏰗 </t>
  </si>
  <si>
    <t xml:space="preserve">􏰴􏰠  􏰃􏰧􏰤􏰐􏰁 􏰔􏰧􏰱􏰟􏰁 </t>
  </si>
  <si>
    <t xml:space="preserve">􏰌􏰠  􏰽􏰗􏰩􏰁􏰙􏰘􏰁 􏰃􏰁􏰐􏰁􏰙 </t>
  </si>
  <si>
    <t xml:space="preserve">􏰡􏰠  􏰽􏰎􏰕􏰁 􏰣􏰬 </t>
  </si>
  <si>
    <t xml:space="preserve">􏰈􏰠  􏰷􏰤􏰤􏰁 􏰃􏰖􏰁􏰁􏰙􏰬􏰎􏰎􏰙􏰟 </t>
  </si>
  <si>
    <t xml:space="preserve">􏰑􏰈 􏰒 􏰈􏰓 </t>
  </si>
  <si>
    <t xml:space="preserve">􏰂􏰥 􏰳􏰧􏰙􏰫 􏰥􏰧􏰗􏰟􏰐􏰜􏰬 􏰂􏰥 􏰥􏰧􏰗􏰟􏰐􏰜􏰬 􏰂􏰥 􏰥􏰧􏰗􏰟􏰐􏰜􏰬 􏰂􏰥 􏰥􏰧􏰗􏰟􏰐􏰜􏰬 􏰂􏰥 􏰂􏰥 􏰪􏰔􏰂􏰃 􏰂􏰥 􏰳􏰧􏰙􏰫 􏰥􏰧􏰗􏰟􏰐􏰜􏰬 􏰂􏰥 􏰂􏰥 􏰀􏰁􏰗􏰤􏰎􏰙 </t>
  </si>
  <si>
    <t>􏰅􏰴􏰋􏰲􏰲</t>
  </si>
  <si>
    <t xml:space="preserve">􏰰􏰴􏰋􏰰􏰊 􏰯􏰈􏰋􏰰􏰈 􏰊􏰇􏰋􏰲􏰡 􏰯􏰇􏰲􏰋􏰆􏰰 􏰊􏰊􏰋􏰇􏰌 􏰯􏰇􏰌􏰋􏰅􏰅 􏰊􏰲􏰋􏰰􏰊 􏰯􏰇􏰡􏰋􏰰􏰈 􏰲􏰆􏰋􏰅􏰆 􏰯􏰅􏰰􏰋􏰅􏰲 􏰲􏰌􏰋􏰆􏰌 􏰯􏰰􏰆􏰋􏰇􏰅 􏰇􏰋􏰆􏰊􏰋􏰰􏰆 􏰯􏰰􏰌􏰋􏰰􏰲 􏰇􏰋􏰅􏰊􏰋􏰅􏰆 􏰯􏰲􏰌􏰋􏰅􏰲 </t>
  </si>
  <si>
    <t>Resultater Vintercup Sdr. Stenderup 02/11-2019</t>
  </si>
  <si>
    <t>Kristian Blok</t>
  </si>
  <si>
    <t>Flemming Jørgensen</t>
  </si>
  <si>
    <t>Thomas Blok</t>
  </si>
  <si>
    <t>Rikke Binder</t>
  </si>
  <si>
    <t>Esben Blicher</t>
  </si>
  <si>
    <t>Jesper Madsen</t>
  </si>
  <si>
    <t>Jens Liengaard</t>
  </si>
  <si>
    <t>Uffe Villumsen</t>
  </si>
  <si>
    <t>Placering</t>
  </si>
  <si>
    <t>Navn</t>
  </si>
  <si>
    <t>Klub</t>
  </si>
  <si>
    <t>Tid</t>
  </si>
  <si>
    <t>Efter</t>
  </si>
  <si>
    <t>Point</t>
  </si>
  <si>
    <t>8/8</t>
  </si>
  <si>
    <t>OK SNAB</t>
  </si>
  <si>
    <t>OK GORM</t>
  </si>
  <si>
    <t>OK Melfar</t>
  </si>
  <si>
    <t>Fejlklip</t>
  </si>
  <si>
    <t>Udgået</t>
  </si>
  <si>
    <t>Lars Højholt</t>
  </si>
  <si>
    <t>Bo Mønster Jørgensen</t>
  </si>
  <si>
    <t>Susanne Højholt</t>
  </si>
  <si>
    <t>Brian Knudsen</t>
  </si>
  <si>
    <t>Sven Madsen</t>
  </si>
  <si>
    <t>Henning Schou</t>
  </si>
  <si>
    <t>Niels Møller</t>
  </si>
  <si>
    <t>Sven Erik Jakobsen</t>
  </si>
  <si>
    <t>Torben Hansen</t>
  </si>
  <si>
    <t>Helle Schou</t>
  </si>
  <si>
    <t>Hanne Madsen</t>
  </si>
  <si>
    <t>Christa Blach</t>
  </si>
  <si>
    <t>Kolding OK</t>
  </si>
  <si>
    <t>OK FROS</t>
  </si>
  <si>
    <t>Laurits Egdal</t>
  </si>
  <si>
    <t>Christian B. Hansen</t>
  </si>
  <si>
    <t>Annemette Aplanalp</t>
  </si>
  <si>
    <t>Lone Knudsen</t>
  </si>
  <si>
    <t>Ida Hansen</t>
  </si>
  <si>
    <t>Jack Skrydstrup</t>
  </si>
  <si>
    <t>Ove Andersen</t>
  </si>
  <si>
    <t>Bent Jacobsen</t>
  </si>
  <si>
    <t>Jørgen Thomsen</t>
  </si>
  <si>
    <t>Stig Hansen</t>
  </si>
  <si>
    <t>5/5</t>
  </si>
  <si>
    <t>Aksel Örnhagen</t>
  </si>
  <si>
    <t>Valdemar Kortegård</t>
  </si>
  <si>
    <t>Johanna Madsen</t>
  </si>
  <si>
    <t>Sejer Rosenvinge</t>
  </si>
  <si>
    <t>Hans-Christian Ross Hansen</t>
  </si>
  <si>
    <t>Anne Sofie Olsen</t>
  </si>
  <si>
    <t>Michael Sejersbøll</t>
  </si>
  <si>
    <t>Felix Sejersbøll</t>
  </si>
  <si>
    <t>Janne Sejersbøll</t>
  </si>
  <si>
    <t>Frida Sejersbøll</t>
  </si>
  <si>
    <t>Alberte Seir</t>
  </si>
  <si>
    <t>Aase Eg</t>
  </si>
  <si>
    <t>Resultater Vintercup Kongebroskoven 09/11-2019</t>
  </si>
  <si>
    <t>Maxi 1 D</t>
  </si>
  <si>
    <t>Maxi 1 H</t>
  </si>
  <si>
    <t>7/7</t>
  </si>
  <si>
    <t>Maxi 2 H</t>
  </si>
  <si>
    <t>1/1</t>
  </si>
  <si>
    <t>Maxi 2 D</t>
  </si>
  <si>
    <t>11/11</t>
  </si>
  <si>
    <t>4/4</t>
  </si>
  <si>
    <t>Maxi 3 H</t>
  </si>
  <si>
    <t>Maxi 3 D</t>
  </si>
  <si>
    <t>3/3</t>
  </si>
  <si>
    <t>Midi H</t>
  </si>
  <si>
    <t>Midi D</t>
  </si>
  <si>
    <t>Mini D</t>
  </si>
  <si>
    <t>Mini H</t>
  </si>
  <si>
    <t>Karla Blicher</t>
  </si>
  <si>
    <t>Frida Seiersbøll</t>
  </si>
  <si>
    <t>Patricia Biel</t>
  </si>
  <si>
    <t>Bodil Nymann</t>
  </si>
  <si>
    <t>Sofie Rohde Jørgensen</t>
  </si>
  <si>
    <t>Vilma Tofterup</t>
  </si>
  <si>
    <t>Annelise Uhlemann</t>
  </si>
  <si>
    <t>Alma Marie Hovgaard</t>
  </si>
  <si>
    <t>Johanne Madsen</t>
  </si>
  <si>
    <t>Lene Koch Foster</t>
  </si>
  <si>
    <t>Ulrika Ørnhagen Jørgensen</t>
  </si>
  <si>
    <t>Nicoline Lorenzen</t>
  </si>
  <si>
    <t>Dorthe Rosenvinge</t>
  </si>
  <si>
    <t>Irene Gammeljord</t>
  </si>
  <si>
    <t>Anne Sofie Motzkus</t>
  </si>
  <si>
    <t>Anne Mette Abplanalp</t>
  </si>
  <si>
    <t>Malene Kaysen Thomsen</t>
  </si>
  <si>
    <t>Bente Ringive</t>
  </si>
  <si>
    <t>Anne Grethe Eriksen</t>
  </si>
  <si>
    <t>Jette Lützow Nielsen</t>
  </si>
  <si>
    <t>Asger Kjærsgaard Jensen</t>
  </si>
  <si>
    <t xml:space="preserve">Jens Ole Kjærsgaard </t>
  </si>
  <si>
    <t xml:space="preserve">Kim Lindal </t>
  </si>
  <si>
    <t xml:space="preserve">Emil Lindahl </t>
  </si>
  <si>
    <t xml:space="preserve">Felix Seiersbøll </t>
  </si>
  <si>
    <t xml:space="preserve">Malthe Emil Petersen </t>
  </si>
  <si>
    <t xml:space="preserve">Christian Rohde </t>
  </si>
  <si>
    <t xml:space="preserve">Storm Tofterup </t>
  </si>
  <si>
    <t xml:space="preserve">Axel Ørnhagen Jørgensen </t>
  </si>
  <si>
    <t xml:space="preserve">Peter Sebastian Petersen </t>
  </si>
  <si>
    <t xml:space="preserve">Valdemar Egdal Kortegaard </t>
  </si>
  <si>
    <t xml:space="preserve">Niels Erik Uhlemann </t>
  </si>
  <si>
    <t xml:space="preserve">Magnus Lindal </t>
  </si>
  <si>
    <t xml:space="preserve">Thomas Blok </t>
  </si>
  <si>
    <t xml:space="preserve">Flemming Jørgensen </t>
  </si>
  <si>
    <t xml:space="preserve">Kristian Blok </t>
  </si>
  <si>
    <t xml:space="preserve">Michael Thygesen </t>
  </si>
  <si>
    <t xml:space="preserve">Peter D. Fransen </t>
  </si>
  <si>
    <t xml:space="preserve">Jens Liengård </t>
  </si>
  <si>
    <t xml:space="preserve">Jens Laursen </t>
  </si>
  <si>
    <t xml:space="preserve">Sten Jørgensen </t>
  </si>
  <si>
    <t xml:space="preserve">Martin Ringive </t>
  </si>
  <si>
    <t xml:space="preserve">Anders Thygesen </t>
  </si>
  <si>
    <t xml:space="preserve">Magnus Fannar Madsen </t>
  </si>
  <si>
    <t xml:space="preserve">August Gabs </t>
  </si>
  <si>
    <t xml:space="preserve">Peter Pihlkjær Nymann </t>
  </si>
  <si>
    <t xml:space="preserve">Uffe Sudergaard </t>
  </si>
  <si>
    <t xml:space="preserve">Thomas Sørensen </t>
  </si>
  <si>
    <t xml:space="preserve">Bo Mønster Jørgensen </t>
  </si>
  <si>
    <t xml:space="preserve">Lars Højholt </t>
  </si>
  <si>
    <t xml:space="preserve">Brian Knudsen </t>
  </si>
  <si>
    <t xml:space="preserve">Peter Gammeljord </t>
  </si>
  <si>
    <t xml:space="preserve">Christian Ramus </t>
  </si>
  <si>
    <t xml:space="preserve">Lars Thaasti </t>
  </si>
  <si>
    <t xml:space="preserve">Mandus Andresen </t>
  </si>
  <si>
    <t xml:space="preserve">Torben Hansen </t>
  </si>
  <si>
    <t xml:space="preserve">Steen Sig Andersen </t>
  </si>
  <si>
    <t>Flemming D. Andersen</t>
  </si>
  <si>
    <t xml:space="preserve">Jack Skrydstrup </t>
  </si>
  <si>
    <t xml:space="preserve">Poul A. Christensen </t>
  </si>
  <si>
    <t xml:space="preserve">Stig Hansen </t>
  </si>
  <si>
    <t xml:space="preserve">Christian B. Hansen </t>
  </si>
  <si>
    <t xml:space="preserve">Niels J. M. Hansen </t>
  </si>
  <si>
    <t xml:space="preserve">Per Simonsen </t>
  </si>
  <si>
    <t>2. afd.</t>
  </si>
  <si>
    <t>1. afd.</t>
  </si>
  <si>
    <t>3. afd.</t>
  </si>
  <si>
    <t>4. afd.</t>
  </si>
  <si>
    <t>5. afd.</t>
  </si>
  <si>
    <t>6. afd.</t>
  </si>
  <si>
    <t>Total</t>
  </si>
  <si>
    <t>Sten Sig Andersen</t>
  </si>
  <si>
    <t>Jonas Egdal</t>
  </si>
  <si>
    <t>Niels J. M. Hansen</t>
  </si>
  <si>
    <t>Uffe Sudergaard</t>
  </si>
  <si>
    <t>Stillingen Vintercup 2019-2020</t>
  </si>
  <si>
    <t xml:space="preserve">Sdr. Stenderup </t>
  </si>
  <si>
    <t xml:space="preserve">Kongebroskoven </t>
  </si>
  <si>
    <t xml:space="preserve">Haraldskær </t>
  </si>
  <si>
    <t xml:space="preserve">Hastrup </t>
  </si>
  <si>
    <t xml:space="preserve">Damgård </t>
  </si>
  <si>
    <t xml:space="preserve">Jelling </t>
  </si>
  <si>
    <t>UFK</t>
  </si>
  <si>
    <t>6/6</t>
  </si>
  <si>
    <t>17/17</t>
  </si>
  <si>
    <t>2/2</t>
  </si>
  <si>
    <t>OK Snab</t>
  </si>
  <si>
    <t>52:15 (1)</t>
  </si>
  <si>
    <t>+00:00</t>
  </si>
  <si>
    <t>53:44 (2)</t>
  </si>
  <si>
    <t>+01:29</t>
  </si>
  <si>
    <t>Henrik Uhlemann</t>
  </si>
  <si>
    <t>55:50 (3)</t>
  </si>
  <si>
    <t>+03:35</t>
  </si>
  <si>
    <t>Jesper Fenger Grøn</t>
  </si>
  <si>
    <t>56:49 (4)</t>
  </si>
  <si>
    <t>+04:34</t>
  </si>
  <si>
    <t>Stefan Keller</t>
  </si>
  <si>
    <t>Horsens OK</t>
  </si>
  <si>
    <t>58:51 (5)</t>
  </si>
  <si>
    <t>+06:36</t>
  </si>
  <si>
    <t>Ulrika Örnhagen Jørgensen</t>
  </si>
  <si>
    <t>Jens Liengård</t>
  </si>
  <si>
    <t>62:29 (7)</t>
  </si>
  <si>
    <t>+10:14</t>
  </si>
  <si>
    <t>70:27 (8)</t>
  </si>
  <si>
    <t>+18:12</t>
  </si>
  <si>
    <t>70:51 (9)</t>
  </si>
  <si>
    <t>+18:36</t>
  </si>
  <si>
    <t>Karina Skouenborg</t>
  </si>
  <si>
    <t>Martin Ringive</t>
  </si>
  <si>
    <t>OK Gorm</t>
  </si>
  <si>
    <t>84:36 (11)</t>
  </si>
  <si>
    <t>+32:21</t>
  </si>
  <si>
    <t>Kent Carøe</t>
  </si>
  <si>
    <t>106:50 (12)</t>
  </si>
  <si>
    <t>+54:35</t>
  </si>
  <si>
    <t>10/10</t>
  </si>
  <si>
    <t>Resultater Vintercup Haraldskær 23/11-2019</t>
  </si>
  <si>
    <t>Lars Eeg Højholt</t>
  </si>
  <si>
    <t>KOK</t>
  </si>
  <si>
    <t>51:58 (1)</t>
  </si>
  <si>
    <t>53:06 (2)</t>
  </si>
  <si>
    <t>+01:08</t>
  </si>
  <si>
    <t>54:12 (3)</t>
  </si>
  <si>
    <t>+02:14</t>
  </si>
  <si>
    <t>Magnus Fannar Madsen</t>
  </si>
  <si>
    <t>55:01 (4)</t>
  </si>
  <si>
    <t>+03:03</t>
  </si>
  <si>
    <t>Jacob Bang</t>
  </si>
  <si>
    <t>56:53 (5)</t>
  </si>
  <si>
    <t>+04:55</t>
  </si>
  <si>
    <t>Jonas Bo Kirk Egdal</t>
  </si>
  <si>
    <t>57:46 (6)</t>
  </si>
  <si>
    <t>+05:48</t>
  </si>
  <si>
    <t>58:44 (7)</t>
  </si>
  <si>
    <t>+06:46</t>
  </si>
  <si>
    <t>Per Eg Pedersen</t>
  </si>
  <si>
    <t>59:11 (8)</t>
  </si>
  <si>
    <t>+07:13</t>
  </si>
  <si>
    <t>59:36 (9)</t>
  </si>
  <si>
    <t>+07:38</t>
  </si>
  <si>
    <t>Steen Schelle Jensen</t>
  </si>
  <si>
    <t>63:04 (10)</t>
  </si>
  <si>
    <t>+11:06</t>
  </si>
  <si>
    <t>Peter Føns Knudsen</t>
  </si>
  <si>
    <t>67:02 (11)</t>
  </si>
  <si>
    <t>+15:04</t>
  </si>
  <si>
    <t>Henrik Holm</t>
  </si>
  <si>
    <t>68:49 (12)</t>
  </si>
  <si>
    <t>+16:51</t>
  </si>
  <si>
    <t>72:18 (13)</t>
  </si>
  <si>
    <t>+20:20</t>
  </si>
  <si>
    <t>Niels Møller Petersen</t>
  </si>
  <si>
    <t>73:33 (14)</t>
  </si>
  <si>
    <t>+21:35</t>
  </si>
  <si>
    <t>Elise Utzen Keller</t>
  </si>
  <si>
    <t>Villy Kjeldsen</t>
  </si>
  <si>
    <t>105:00 (17)</t>
  </si>
  <si>
    <t>+53:02</t>
  </si>
  <si>
    <t>-</t>
  </si>
  <si>
    <t>Niels Nygaard Jensen</t>
  </si>
  <si>
    <t>utgått</t>
  </si>
  <si>
    <t>felst.</t>
  </si>
  <si>
    <t>Inger Skibbild Bønding</t>
  </si>
  <si>
    <t>18/18</t>
  </si>
  <si>
    <t>41:56 (1)</t>
  </si>
  <si>
    <t>Poul Christensen</t>
  </si>
  <si>
    <t>Naja Knudsen</t>
  </si>
  <si>
    <t>48:10 (4)</t>
  </si>
  <si>
    <t>+06:14</t>
  </si>
  <si>
    <t>Bjørn Carlsen</t>
  </si>
  <si>
    <t>Henrik Hauge Thomsen</t>
  </si>
  <si>
    <t>Bent Nielsen</t>
  </si>
  <si>
    <t>Niels J. Møller Hansen</t>
  </si>
  <si>
    <t>Annett Lassen</t>
  </si>
  <si>
    <t>76:29 (11)</t>
  </si>
  <si>
    <t>+34:33</t>
  </si>
  <si>
    <t>Merete Larsen</t>
  </si>
  <si>
    <t>91:02 (12)</t>
  </si>
  <si>
    <t>+49:06</t>
  </si>
  <si>
    <t>Asta Terkelsen</t>
  </si>
  <si>
    <t>Niels Erik Uhlemann</t>
  </si>
  <si>
    <t>Axel Örnhagen Jørgensen</t>
  </si>
  <si>
    <t>35:15 (1)</t>
  </si>
  <si>
    <t>Rasmus Edvardsen</t>
  </si>
  <si>
    <t>41:26 (2)</t>
  </si>
  <si>
    <t>+06:11</t>
  </si>
  <si>
    <t>Peter Sebastian Petersen</t>
  </si>
  <si>
    <t>44:01 (3)</t>
  </si>
  <si>
    <t>+08:46</t>
  </si>
  <si>
    <t>Thomas Birkelund</t>
  </si>
  <si>
    <t>53:22 (4)</t>
  </si>
  <si>
    <t>+18:07</t>
  </si>
  <si>
    <t>Hans-Christian Ross-Hansen</t>
  </si>
  <si>
    <t>55:04 (5)</t>
  </si>
  <si>
    <t>+19:49</t>
  </si>
  <si>
    <t>Lea Gade</t>
  </si>
  <si>
    <t>Helle Pedersen</t>
  </si>
  <si>
    <t>Johanna K. Madsen</t>
  </si>
  <si>
    <t>Marta Birkelund</t>
  </si>
  <si>
    <t>Lykke Birkelund</t>
  </si>
  <si>
    <t>Anne Sofie Birkelund</t>
  </si>
  <si>
    <t>Jørn Thomsen</t>
  </si>
  <si>
    <t>Malthe Emil Petersen</t>
  </si>
  <si>
    <t>32:58 (1)</t>
  </si>
  <si>
    <t>35:38 (2)</t>
  </si>
  <si>
    <t>+02:40</t>
  </si>
  <si>
    <t>Lene Edvardsen</t>
  </si>
  <si>
    <t>36:46 (3)</t>
  </si>
  <si>
    <t>+03:48</t>
  </si>
  <si>
    <t>Lilli Hansen</t>
  </si>
  <si>
    <t>40:24 (4)</t>
  </si>
  <si>
    <t>+07:26</t>
  </si>
  <si>
    <t>Anja Skaarup</t>
  </si>
  <si>
    <t>44:35 (5)</t>
  </si>
  <si>
    <t>+11:37</t>
  </si>
  <si>
    <t>Louise Kjær</t>
  </si>
  <si>
    <t>45:42 (6)</t>
  </si>
  <si>
    <t>+12:44</t>
  </si>
  <si>
    <t>31:07 (1)</t>
  </si>
  <si>
    <t>Sofie Henningsen</t>
  </si>
  <si>
    <t>34:12 (2)</t>
  </si>
  <si>
    <t>+03:05</t>
  </si>
  <si>
    <t>41:17 (3)</t>
  </si>
  <si>
    <t>+10:10</t>
  </si>
  <si>
    <t>Christian Rohde Jørgensen</t>
  </si>
  <si>
    <t>41:21 (4)</t>
  </si>
  <si>
    <t>Maja Henningsen</t>
  </si>
  <si>
    <t>41:31 (5)</t>
  </si>
  <si>
    <t>+10:24</t>
  </si>
  <si>
    <t>Ida Kjær Nordstrøm</t>
  </si>
  <si>
    <t>45:47 (6)</t>
  </si>
  <si>
    <t>+14:40</t>
  </si>
  <si>
    <t>Alma Hovgaard</t>
  </si>
  <si>
    <t>Emil Skouenborg</t>
  </si>
  <si>
    <t>Maja Skouenborg</t>
  </si>
  <si>
    <t>Louise Gjørup</t>
  </si>
  <si>
    <t>Mini Mix +12</t>
  </si>
  <si>
    <t>&gt;11år</t>
  </si>
  <si>
    <t>&lt;12år</t>
  </si>
  <si>
    <t>Marcus gade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</si>
</sst>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MT"/>
    </font>
    <font>
      <sz val="12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2"/>
      <color rgb="FF000000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6" fontId="0" fillId="0" borderId="0" xfId="0" applyNumberFormat="1"/>
    <xf numFmtId="49" fontId="0" fillId="0" borderId="0" xfId="0" applyNumberFormat="1"/>
    <xf numFmtId="21" fontId="0" fillId="0" borderId="0" xfId="0" applyNumberFormat="1"/>
    <xf numFmtId="46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center" vertical="top"/>
    </xf>
    <xf numFmtId="0" fontId="6" fillId="0" borderId="0" xfId="0" applyFont="1"/>
    <xf numFmtId="0" fontId="7" fillId="0" borderId="0" xfId="1"/>
    <xf numFmtId="21" fontId="6" fillId="0" borderId="0" xfId="0" applyNumberFormat="1" applyFont="1"/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javascript:LiveResults.Instance.viewClubResults('KOK')" TargetMode="External"/><Relationship Id="rId18" Type="http://schemas.openxmlformats.org/officeDocument/2006/relationships/hyperlink" Target="javascript:LiveResults.Instance.viewClubResults('OK%20Melfar')" TargetMode="External"/><Relationship Id="rId26" Type="http://schemas.openxmlformats.org/officeDocument/2006/relationships/hyperlink" Target="javascript:LiveResults.Instance.viewClubResults('OK%20FROS')" TargetMode="External"/><Relationship Id="rId39" Type="http://schemas.openxmlformats.org/officeDocument/2006/relationships/hyperlink" Target="javascript:LiveResults.Instance.viewClubResults('OK%20Gorm')" TargetMode="External"/><Relationship Id="rId21" Type="http://schemas.openxmlformats.org/officeDocument/2006/relationships/hyperlink" Target="javascript:LiveResults.Instance.viewClubResults('OK%20FROS')" TargetMode="External"/><Relationship Id="rId34" Type="http://schemas.openxmlformats.org/officeDocument/2006/relationships/hyperlink" Target="javascript:LiveResults.Instance.viewClubResults('OK%20Snab')" TargetMode="External"/><Relationship Id="rId42" Type="http://schemas.openxmlformats.org/officeDocument/2006/relationships/hyperlink" Target="javascript:LiveResults.Instance.viewClubResults('KOK')" TargetMode="External"/><Relationship Id="rId47" Type="http://schemas.openxmlformats.org/officeDocument/2006/relationships/hyperlink" Target="javascript:LiveResults.Instance.viewClubResults('OK%20Gorm')" TargetMode="External"/><Relationship Id="rId50" Type="http://schemas.openxmlformats.org/officeDocument/2006/relationships/hyperlink" Target="javascript:LiveResults.Instance.viewClubResults('OK%20Snab')" TargetMode="External"/><Relationship Id="rId55" Type="http://schemas.openxmlformats.org/officeDocument/2006/relationships/hyperlink" Target="javascript:LiveResults.Instance.viewClubResults('OK%20Snab')" TargetMode="External"/><Relationship Id="rId63" Type="http://schemas.openxmlformats.org/officeDocument/2006/relationships/hyperlink" Target="javascript:LiveResults.Instance.viewClubResults('OK%20Snab')" TargetMode="External"/><Relationship Id="rId68" Type="http://schemas.openxmlformats.org/officeDocument/2006/relationships/hyperlink" Target="javascript:LiveResults.Instance.viewClubResults('OK%20Snab')" TargetMode="External"/><Relationship Id="rId76" Type="http://schemas.openxmlformats.org/officeDocument/2006/relationships/hyperlink" Target="javascript:LiveResults.Instance.viewClubResults('OK%20Snab')" TargetMode="External"/><Relationship Id="rId7" Type="http://schemas.openxmlformats.org/officeDocument/2006/relationships/hyperlink" Target="javascript:LiveResults.Instance.viewClubResults('OK%20Snab')" TargetMode="External"/><Relationship Id="rId71" Type="http://schemas.openxmlformats.org/officeDocument/2006/relationships/hyperlink" Target="javascript:LiveResults.Instance.viewClubResults('OK%20Snab')" TargetMode="External"/><Relationship Id="rId2" Type="http://schemas.openxmlformats.org/officeDocument/2006/relationships/hyperlink" Target="javascript:LiveResults.Instance.viewClubResults('OK%20Snab')" TargetMode="External"/><Relationship Id="rId16" Type="http://schemas.openxmlformats.org/officeDocument/2006/relationships/hyperlink" Target="javascript:LiveResults.Instance.viewClubResults('OK%20Melfar')" TargetMode="External"/><Relationship Id="rId29" Type="http://schemas.openxmlformats.org/officeDocument/2006/relationships/hyperlink" Target="javascript:LiveResults.Instance.viewClubResults('OK%20Snab')" TargetMode="External"/><Relationship Id="rId11" Type="http://schemas.openxmlformats.org/officeDocument/2006/relationships/hyperlink" Target="javascript:LiveResults.Instance.viewClubResults('OK%20Gorm')" TargetMode="External"/><Relationship Id="rId24" Type="http://schemas.openxmlformats.org/officeDocument/2006/relationships/hyperlink" Target="javascript:LiveResults.Instance.viewClubResults('OK%20Gorm')" TargetMode="External"/><Relationship Id="rId32" Type="http://schemas.openxmlformats.org/officeDocument/2006/relationships/hyperlink" Target="javascript:LiveResults.Instance.viewClubResults('OK%20Gorm')" TargetMode="External"/><Relationship Id="rId37" Type="http://schemas.openxmlformats.org/officeDocument/2006/relationships/hyperlink" Target="javascript:LiveResults.Instance.viewClubResults('OK%20Snab')" TargetMode="External"/><Relationship Id="rId40" Type="http://schemas.openxmlformats.org/officeDocument/2006/relationships/hyperlink" Target="javascript:LiveResults.Instance.viewClubResults('OK%20Melfar')" TargetMode="External"/><Relationship Id="rId45" Type="http://schemas.openxmlformats.org/officeDocument/2006/relationships/hyperlink" Target="javascript:LiveResults.Instance.viewClubResults('OK%20Snab')" TargetMode="External"/><Relationship Id="rId53" Type="http://schemas.openxmlformats.org/officeDocument/2006/relationships/hyperlink" Target="javascript:LiveResults.Instance.viewClubResults('OK%20Gorm')" TargetMode="External"/><Relationship Id="rId58" Type="http://schemas.openxmlformats.org/officeDocument/2006/relationships/hyperlink" Target="javascript:LiveResults.Instance.viewClubResults('OK%20Snab')" TargetMode="External"/><Relationship Id="rId66" Type="http://schemas.openxmlformats.org/officeDocument/2006/relationships/hyperlink" Target="javascript:LiveResults.Instance.viewClubResults('OK%20Snab')" TargetMode="External"/><Relationship Id="rId74" Type="http://schemas.openxmlformats.org/officeDocument/2006/relationships/hyperlink" Target="javascript:LiveResults.Instance.viewClubResults('OK%20Snab')" TargetMode="External"/><Relationship Id="rId5" Type="http://schemas.openxmlformats.org/officeDocument/2006/relationships/hyperlink" Target="javascript:LiveResults.Instance.viewClubResults('Horsens%20OK')" TargetMode="External"/><Relationship Id="rId15" Type="http://schemas.openxmlformats.org/officeDocument/2006/relationships/hyperlink" Target="javascript:LiveResults.Instance.viewClubResults('OK%20Melfar')" TargetMode="External"/><Relationship Id="rId23" Type="http://schemas.openxmlformats.org/officeDocument/2006/relationships/hyperlink" Target="javascript:LiveResults.Instance.viewClubResults('OK%20Gorm')" TargetMode="External"/><Relationship Id="rId28" Type="http://schemas.openxmlformats.org/officeDocument/2006/relationships/hyperlink" Target="javascript:LiveResults.Instance.viewClubResults('OK%20Snab')" TargetMode="External"/><Relationship Id="rId36" Type="http://schemas.openxmlformats.org/officeDocument/2006/relationships/hyperlink" Target="javascript:LiveResults.Instance.viewClubResults('Kolding%20OK')" TargetMode="External"/><Relationship Id="rId49" Type="http://schemas.openxmlformats.org/officeDocument/2006/relationships/hyperlink" Target="javascript:LiveResults.Instance.viewClubResults('OK%20Snab')" TargetMode="External"/><Relationship Id="rId57" Type="http://schemas.openxmlformats.org/officeDocument/2006/relationships/hyperlink" Target="javascript:LiveResults.Instance.viewClubResults('OK%20Melfar')" TargetMode="External"/><Relationship Id="rId61" Type="http://schemas.openxmlformats.org/officeDocument/2006/relationships/hyperlink" Target="javascript:LiveResults.Instance.viewClubResults('OK%20Snab')" TargetMode="External"/><Relationship Id="rId10" Type="http://schemas.openxmlformats.org/officeDocument/2006/relationships/hyperlink" Target="javascript:LiveResults.Instance.viewClubResults('OK%20Snab')" TargetMode="External"/><Relationship Id="rId19" Type="http://schemas.openxmlformats.org/officeDocument/2006/relationships/hyperlink" Target="javascript:LiveResults.Instance.viewClubResults('OK%20Gorm')" TargetMode="External"/><Relationship Id="rId31" Type="http://schemas.openxmlformats.org/officeDocument/2006/relationships/hyperlink" Target="javascript:LiveResults.Instance.viewClubResults('OK%20Snab')" TargetMode="External"/><Relationship Id="rId44" Type="http://schemas.openxmlformats.org/officeDocument/2006/relationships/hyperlink" Target="javascript:LiveResults.Instance.viewClubResults('OK%20Snab')" TargetMode="External"/><Relationship Id="rId52" Type="http://schemas.openxmlformats.org/officeDocument/2006/relationships/hyperlink" Target="javascript:LiveResults.Instance.viewClubResults('OK%20Snab')" TargetMode="External"/><Relationship Id="rId60" Type="http://schemas.openxmlformats.org/officeDocument/2006/relationships/hyperlink" Target="javascript:LiveResults.Instance.viewClubResults('OK%20Snab')" TargetMode="External"/><Relationship Id="rId65" Type="http://schemas.openxmlformats.org/officeDocument/2006/relationships/hyperlink" Target="javascript:LiveResults.Instance.viewClubResults('KOK')" TargetMode="External"/><Relationship Id="rId73" Type="http://schemas.openxmlformats.org/officeDocument/2006/relationships/hyperlink" Target="javascript:LiveResults.Instance.viewClubResults('OK%20Snab')" TargetMode="External"/><Relationship Id="rId4" Type="http://schemas.openxmlformats.org/officeDocument/2006/relationships/hyperlink" Target="javascript:LiveResults.Instance.viewClubResults('OK%20Snab')" TargetMode="External"/><Relationship Id="rId9" Type="http://schemas.openxmlformats.org/officeDocument/2006/relationships/hyperlink" Target="javascript:LiveResults.Instance.viewClubResults('OK%20Snab')" TargetMode="External"/><Relationship Id="rId14" Type="http://schemas.openxmlformats.org/officeDocument/2006/relationships/hyperlink" Target="javascript:LiveResults.Instance.viewClubResults('OK%20Snab')" TargetMode="External"/><Relationship Id="rId22" Type="http://schemas.openxmlformats.org/officeDocument/2006/relationships/hyperlink" Target="javascript:LiveResults.Instance.viewClubResults('OK%20Snab')" TargetMode="External"/><Relationship Id="rId27" Type="http://schemas.openxmlformats.org/officeDocument/2006/relationships/hyperlink" Target="javascript:LiveResults.Instance.viewClubResults('Horsens%20OK')" TargetMode="External"/><Relationship Id="rId30" Type="http://schemas.openxmlformats.org/officeDocument/2006/relationships/hyperlink" Target="javascript:LiveResults.Instance.viewClubResults('OK%20Snab')" TargetMode="External"/><Relationship Id="rId35" Type="http://schemas.openxmlformats.org/officeDocument/2006/relationships/hyperlink" Target="javascript:LiveResults.Instance.viewClubResults('KOK')" TargetMode="External"/><Relationship Id="rId43" Type="http://schemas.openxmlformats.org/officeDocument/2006/relationships/hyperlink" Target="javascript:LiveResults.Instance.viewClubResults('KOK')" TargetMode="External"/><Relationship Id="rId48" Type="http://schemas.openxmlformats.org/officeDocument/2006/relationships/hyperlink" Target="javascript:LiveResults.Instance.viewClubResults('OK%20Gorm')" TargetMode="External"/><Relationship Id="rId56" Type="http://schemas.openxmlformats.org/officeDocument/2006/relationships/hyperlink" Target="javascript:LiveResults.Instance.viewClubResults('OK%20Snab')" TargetMode="External"/><Relationship Id="rId64" Type="http://schemas.openxmlformats.org/officeDocument/2006/relationships/hyperlink" Target="javascript:LiveResults.Instance.viewClubResults('OK%20Gorm')" TargetMode="External"/><Relationship Id="rId69" Type="http://schemas.openxmlformats.org/officeDocument/2006/relationships/hyperlink" Target="javascript:LiveResults.Instance.viewClubResults('OK%20Snab')" TargetMode="External"/><Relationship Id="rId77" Type="http://schemas.openxmlformats.org/officeDocument/2006/relationships/hyperlink" Target="javascript:LiveResults.Instance.viewClubResults('OK%20Snab')" TargetMode="External"/><Relationship Id="rId8" Type="http://schemas.openxmlformats.org/officeDocument/2006/relationships/hyperlink" Target="javascript:LiveResults.Instance.viewClubResults('OK%20Melfar')" TargetMode="External"/><Relationship Id="rId51" Type="http://schemas.openxmlformats.org/officeDocument/2006/relationships/hyperlink" Target="javascript:LiveResults.Instance.viewClubResults('OK%20Snab')" TargetMode="External"/><Relationship Id="rId72" Type="http://schemas.openxmlformats.org/officeDocument/2006/relationships/hyperlink" Target="javascript:LiveResults.Instance.viewClubResults('OK%20FROS')" TargetMode="External"/><Relationship Id="rId3" Type="http://schemas.openxmlformats.org/officeDocument/2006/relationships/hyperlink" Target="javascript:LiveResults.Instance.viewClubResults('Kolding%20OK')" TargetMode="External"/><Relationship Id="rId12" Type="http://schemas.openxmlformats.org/officeDocument/2006/relationships/hyperlink" Target="javascript:LiveResults.Instance.viewClubResults('OK%20Snab')" TargetMode="External"/><Relationship Id="rId17" Type="http://schemas.openxmlformats.org/officeDocument/2006/relationships/hyperlink" Target="javascript:LiveResults.Instance.viewClubResults('OK%20Gorm')" TargetMode="External"/><Relationship Id="rId25" Type="http://schemas.openxmlformats.org/officeDocument/2006/relationships/hyperlink" Target="javascript:LiveResults.Instance.viewClubResults('OK%20FROS')" TargetMode="External"/><Relationship Id="rId33" Type="http://schemas.openxmlformats.org/officeDocument/2006/relationships/hyperlink" Target="javascript:LiveResults.Instance.viewClubResults('OK%20Gorm')" TargetMode="External"/><Relationship Id="rId38" Type="http://schemas.openxmlformats.org/officeDocument/2006/relationships/hyperlink" Target="javascript:LiveResults.Instance.viewClubResults('OK%20Snab')" TargetMode="External"/><Relationship Id="rId46" Type="http://schemas.openxmlformats.org/officeDocument/2006/relationships/hyperlink" Target="javascript:LiveResults.Instance.viewClubResults('OK%20Gorm')" TargetMode="External"/><Relationship Id="rId59" Type="http://schemas.openxmlformats.org/officeDocument/2006/relationships/hyperlink" Target="javascript:LiveResults.Instance.viewClubResults('OK%20Snab')" TargetMode="External"/><Relationship Id="rId67" Type="http://schemas.openxmlformats.org/officeDocument/2006/relationships/hyperlink" Target="javascript:LiveResults.Instance.viewClubResults('OK%20FROS')" TargetMode="External"/><Relationship Id="rId20" Type="http://schemas.openxmlformats.org/officeDocument/2006/relationships/hyperlink" Target="javascript:LiveResults.Instance.viewClubResults('Kolding%20OK')" TargetMode="External"/><Relationship Id="rId41" Type="http://schemas.openxmlformats.org/officeDocument/2006/relationships/hyperlink" Target="javascript:LiveResults.Instance.viewClubResults('KOK')" TargetMode="External"/><Relationship Id="rId54" Type="http://schemas.openxmlformats.org/officeDocument/2006/relationships/hyperlink" Target="javascript:LiveResults.Instance.viewClubResults('KOK')" TargetMode="External"/><Relationship Id="rId62" Type="http://schemas.openxmlformats.org/officeDocument/2006/relationships/hyperlink" Target="javascript:LiveResults.Instance.viewClubResults('OK%20Snab')" TargetMode="External"/><Relationship Id="rId70" Type="http://schemas.openxmlformats.org/officeDocument/2006/relationships/hyperlink" Target="javascript:LiveResults.Instance.viewClubResults('OK%20Melfar')" TargetMode="External"/><Relationship Id="rId75" Type="http://schemas.openxmlformats.org/officeDocument/2006/relationships/hyperlink" Target="javascript:LiveResults.Instance.viewClubResults('OK%20Snab')" TargetMode="External"/><Relationship Id="rId1" Type="http://schemas.openxmlformats.org/officeDocument/2006/relationships/hyperlink" Target="javascript:LiveResults.Instance.viewClubResults('OK%20Snab')" TargetMode="External"/><Relationship Id="rId6" Type="http://schemas.openxmlformats.org/officeDocument/2006/relationships/hyperlink" Target="javascript:LiveResults.Instance.viewClubResults('OK%20Snab')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workbookViewId="0"/>
  </sheetViews>
  <sheetFormatPr defaultColWidth="11.19921875" defaultRowHeight="15.6"/>
  <cols>
    <col min="1" max="1" width="10.796875" style="7"/>
    <col min="2" max="2" width="21.69921875" customWidth="1"/>
  </cols>
  <sheetData>
    <row r="1" spans="1:6">
      <c r="A1" s="1" t="s">
        <v>34</v>
      </c>
    </row>
    <row r="3" spans="1:6">
      <c r="A3" s="7" t="s">
        <v>94</v>
      </c>
      <c r="B3" s="4" t="s">
        <v>95</v>
      </c>
    </row>
    <row r="4" spans="1:6">
      <c r="A4" s="7" t="s">
        <v>43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  <row r="5" spans="1:6">
      <c r="A5" s="7">
        <v>1</v>
      </c>
      <c r="B5" t="s">
        <v>35</v>
      </c>
      <c r="C5" t="s">
        <v>50</v>
      </c>
      <c r="D5" s="5">
        <v>4.1886574074074069E-2</v>
      </c>
      <c r="F5">
        <v>100</v>
      </c>
    </row>
    <row r="6" spans="1:6">
      <c r="A6" s="7">
        <v>2</v>
      </c>
      <c r="B6" t="s">
        <v>36</v>
      </c>
      <c r="C6" t="s">
        <v>50</v>
      </c>
      <c r="D6" s="5">
        <v>4.3379629629629629E-2</v>
      </c>
      <c r="E6" s="5">
        <f>D6-$D$5</f>
        <v>1.49305555555556E-3</v>
      </c>
      <c r="F6">
        <v>97</v>
      </c>
    </row>
    <row r="7" spans="1:6">
      <c r="A7" s="7">
        <v>3</v>
      </c>
      <c r="B7" t="s">
        <v>37</v>
      </c>
      <c r="C7" t="s">
        <v>50</v>
      </c>
      <c r="D7" s="5">
        <v>4.5162037037037035E-2</v>
      </c>
      <c r="E7" s="5">
        <f t="shared" ref="E7:E9" si="0">D7-$D$5</f>
        <v>3.2754629629629661E-3</v>
      </c>
      <c r="F7">
        <v>95</v>
      </c>
    </row>
    <row r="8" spans="1:6">
      <c r="A8" s="7">
        <v>4</v>
      </c>
      <c r="B8" t="s">
        <v>39</v>
      </c>
      <c r="C8" t="s">
        <v>52</v>
      </c>
      <c r="D8" s="5">
        <v>7.3819444444444438E-2</v>
      </c>
      <c r="E8" s="5">
        <f t="shared" si="0"/>
        <v>3.1932870370370368E-2</v>
      </c>
      <c r="F8">
        <v>54</v>
      </c>
    </row>
    <row r="9" spans="1:6">
      <c r="A9" s="7">
        <v>5</v>
      </c>
      <c r="B9" t="s">
        <v>40</v>
      </c>
      <c r="C9" t="s">
        <v>52</v>
      </c>
      <c r="D9" s="5">
        <v>7.8194444444444441E-2</v>
      </c>
      <c r="E9" s="5">
        <f t="shared" si="0"/>
        <v>3.6307870370370372E-2</v>
      </c>
      <c r="F9">
        <v>47</v>
      </c>
    </row>
    <row r="10" spans="1:6">
      <c r="B10" t="s">
        <v>41</v>
      </c>
      <c r="C10" t="s">
        <v>50</v>
      </c>
      <c r="D10" t="s">
        <v>53</v>
      </c>
    </row>
    <row r="11" spans="1:6">
      <c r="B11" t="s">
        <v>42</v>
      </c>
      <c r="C11" t="s">
        <v>50</v>
      </c>
      <c r="D11" t="s">
        <v>54</v>
      </c>
    </row>
    <row r="15" spans="1:6">
      <c r="A15" s="7" t="s">
        <v>93</v>
      </c>
      <c r="B15" s="4" t="s">
        <v>97</v>
      </c>
    </row>
    <row r="16" spans="1:6">
      <c r="A16" s="7" t="s">
        <v>43</v>
      </c>
      <c r="B16" t="s">
        <v>44</v>
      </c>
      <c r="C16" t="s">
        <v>45</v>
      </c>
      <c r="D16" t="s">
        <v>46</v>
      </c>
      <c r="E16" t="s">
        <v>47</v>
      </c>
      <c r="F16" t="s">
        <v>48</v>
      </c>
    </row>
    <row r="17" spans="1:6">
      <c r="A17" s="7">
        <v>1</v>
      </c>
      <c r="B17" t="s">
        <v>38</v>
      </c>
      <c r="C17" t="s">
        <v>51</v>
      </c>
      <c r="D17" s="5">
        <v>5.2152777777777777E-2</v>
      </c>
      <c r="E17" s="5"/>
      <c r="F17">
        <v>100</v>
      </c>
    </row>
    <row r="19" spans="1:6">
      <c r="A19" s="1" t="s">
        <v>0</v>
      </c>
    </row>
    <row r="21" spans="1:6">
      <c r="A21" s="7" t="s">
        <v>96</v>
      </c>
      <c r="B21" s="4" t="s">
        <v>99</v>
      </c>
    </row>
    <row r="22" spans="1:6">
      <c r="A22" s="7" t="s">
        <v>43</v>
      </c>
      <c r="B22" t="s">
        <v>44</v>
      </c>
      <c r="C22" t="s">
        <v>45</v>
      </c>
      <c r="D22" t="s">
        <v>46</v>
      </c>
      <c r="E22" t="s">
        <v>47</v>
      </c>
      <c r="F22" t="s">
        <v>48</v>
      </c>
    </row>
    <row r="23" spans="1:6">
      <c r="A23" s="7">
        <v>1</v>
      </c>
      <c r="B23" t="s">
        <v>55</v>
      </c>
      <c r="C23" t="s">
        <v>67</v>
      </c>
      <c r="D23" s="6">
        <v>4.1504629629629627E-2</v>
      </c>
      <c r="F23">
        <v>100</v>
      </c>
    </row>
    <row r="24" spans="1:6">
      <c r="A24" s="7">
        <v>2</v>
      </c>
      <c r="B24" t="s">
        <v>56</v>
      </c>
      <c r="C24" t="s">
        <v>68</v>
      </c>
      <c r="D24" s="6">
        <v>4.1655092592592598E-2</v>
      </c>
      <c r="E24" s="6">
        <f>D24-$D$23</f>
        <v>1.5046296296297029E-4</v>
      </c>
      <c r="F24">
        <v>99</v>
      </c>
    </row>
    <row r="25" spans="1:6">
      <c r="A25" s="7">
        <v>3</v>
      </c>
      <c r="B25" t="s">
        <v>180</v>
      </c>
      <c r="C25" t="s">
        <v>52</v>
      </c>
      <c r="D25" s="5">
        <v>4.4074074074074071E-2</v>
      </c>
      <c r="E25" s="6">
        <f t="shared" ref="E25:E32" si="1">D25-$D$23</f>
        <v>2.5694444444444436E-3</v>
      </c>
      <c r="F25">
        <v>96</v>
      </c>
    </row>
    <row r="26" spans="1:6">
      <c r="A26" s="7">
        <v>4</v>
      </c>
      <c r="B26" t="s">
        <v>58</v>
      </c>
      <c r="C26" t="s">
        <v>50</v>
      </c>
      <c r="D26" s="5">
        <v>4.4675925925925924E-2</v>
      </c>
      <c r="E26" s="6">
        <f t="shared" si="1"/>
        <v>3.1712962962962971E-3</v>
      </c>
      <c r="F26">
        <v>95</v>
      </c>
    </row>
    <row r="27" spans="1:6">
      <c r="A27" s="7">
        <v>5</v>
      </c>
      <c r="B27" t="s">
        <v>59</v>
      </c>
      <c r="C27" t="s">
        <v>68</v>
      </c>
      <c r="D27" s="5">
        <v>4.5798611111111109E-2</v>
      </c>
      <c r="E27" s="6">
        <f t="shared" si="1"/>
        <v>4.293981481481482E-3</v>
      </c>
      <c r="F27">
        <v>93</v>
      </c>
    </row>
    <row r="28" spans="1:6">
      <c r="A28" s="7">
        <v>6</v>
      </c>
      <c r="B28" t="s">
        <v>60</v>
      </c>
      <c r="C28" t="s">
        <v>50</v>
      </c>
      <c r="D28" s="5">
        <v>4.8449074074074082E-2</v>
      </c>
      <c r="E28" s="6">
        <f t="shared" si="1"/>
        <v>6.9444444444444545E-3</v>
      </c>
      <c r="F28">
        <v>90</v>
      </c>
    </row>
    <row r="29" spans="1:6">
      <c r="A29" s="7">
        <v>7</v>
      </c>
      <c r="B29" t="s">
        <v>61</v>
      </c>
      <c r="C29" t="s">
        <v>68</v>
      </c>
      <c r="D29" s="5">
        <v>5.1018518518518519E-2</v>
      </c>
      <c r="E29" s="6">
        <f t="shared" si="1"/>
        <v>9.5138888888888912E-3</v>
      </c>
      <c r="F29">
        <v>86</v>
      </c>
    </row>
    <row r="30" spans="1:6">
      <c r="A30" s="7">
        <v>8</v>
      </c>
      <c r="B30" t="s">
        <v>62</v>
      </c>
      <c r="C30" t="s">
        <v>51</v>
      </c>
      <c r="D30" s="5">
        <v>5.5185185185185191E-2</v>
      </c>
      <c r="E30" s="6">
        <f t="shared" si="1"/>
        <v>1.3680555555555564E-2</v>
      </c>
      <c r="F30">
        <v>80</v>
      </c>
    </row>
    <row r="31" spans="1:6">
      <c r="A31" s="7">
        <v>9</v>
      </c>
      <c r="B31" t="s">
        <v>69</v>
      </c>
      <c r="C31" t="s">
        <v>52</v>
      </c>
      <c r="D31" s="5">
        <v>5.9293981481481482E-2</v>
      </c>
      <c r="E31" s="6">
        <f t="shared" si="1"/>
        <v>1.7789351851851855E-2</v>
      </c>
      <c r="F31">
        <v>74</v>
      </c>
    </row>
    <row r="32" spans="1:6">
      <c r="A32" s="7">
        <v>10</v>
      </c>
      <c r="B32" t="s">
        <v>63</v>
      </c>
      <c r="C32" t="s">
        <v>68</v>
      </c>
      <c r="D32" s="5">
        <v>5.9965277777777777E-2</v>
      </c>
      <c r="E32" s="6">
        <f t="shared" si="1"/>
        <v>1.846064814814815E-2</v>
      </c>
      <c r="F32">
        <v>73</v>
      </c>
    </row>
    <row r="33" spans="1:6">
      <c r="A33" s="7" t="s">
        <v>1</v>
      </c>
      <c r="B33" t="s">
        <v>179</v>
      </c>
      <c r="C33" t="s">
        <v>67</v>
      </c>
      <c r="D33" t="s">
        <v>53</v>
      </c>
    </row>
    <row r="37" spans="1:6">
      <c r="A37" s="7" t="s">
        <v>98</v>
      </c>
      <c r="B37" s="4" t="s">
        <v>100</v>
      </c>
    </row>
    <row r="38" spans="1:6">
      <c r="A38" s="7" t="s">
        <v>43</v>
      </c>
      <c r="B38" t="s">
        <v>44</v>
      </c>
      <c r="C38" t="s">
        <v>45</v>
      </c>
      <c r="D38" t="s">
        <v>46</v>
      </c>
      <c r="E38" t="s">
        <v>47</v>
      </c>
      <c r="F38" t="s">
        <v>48</v>
      </c>
    </row>
    <row r="39" spans="1:6">
      <c r="A39" s="7">
        <v>1</v>
      </c>
      <c r="B39" t="s">
        <v>57</v>
      </c>
      <c r="C39" t="s">
        <v>67</v>
      </c>
      <c r="D39" s="5">
        <v>4.2569444444444444E-2</v>
      </c>
      <c r="E39" s="6"/>
      <c r="F39">
        <v>100</v>
      </c>
    </row>
    <row r="40" spans="1:6">
      <c r="A40" s="7">
        <v>2</v>
      </c>
      <c r="B40" t="s">
        <v>64</v>
      </c>
      <c r="C40" t="s">
        <v>50</v>
      </c>
      <c r="D40" s="5">
        <v>7.66087962962963E-2</v>
      </c>
      <c r="E40" s="6">
        <f>D40-$D$39</f>
        <v>3.4039351851851855E-2</v>
      </c>
      <c r="F40">
        <v>50</v>
      </c>
    </row>
    <row r="41" spans="1:6">
      <c r="A41" s="7">
        <v>3</v>
      </c>
      <c r="B41" t="s">
        <v>65</v>
      </c>
      <c r="C41" t="s">
        <v>67</v>
      </c>
      <c r="D41" s="5">
        <v>7.784722222222222E-2</v>
      </c>
      <c r="E41" s="6">
        <f>D41-$D$39</f>
        <v>3.5277777777777776E-2</v>
      </c>
      <c r="F41">
        <v>49</v>
      </c>
    </row>
    <row r="42" spans="1:6">
      <c r="B42" t="s">
        <v>66</v>
      </c>
      <c r="C42" t="s">
        <v>67</v>
      </c>
      <c r="D42" t="s">
        <v>54</v>
      </c>
    </row>
    <row r="45" spans="1:6">
      <c r="A45" s="7" t="s">
        <v>2</v>
      </c>
    </row>
    <row r="46" spans="1:6">
      <c r="A46" s="7" t="s">
        <v>101</v>
      </c>
      <c r="B46" s="4" t="s">
        <v>95</v>
      </c>
    </row>
    <row r="47" spans="1:6">
      <c r="A47" s="7" t="s">
        <v>43</v>
      </c>
      <c r="B47" t="s">
        <v>44</v>
      </c>
      <c r="C47" t="s">
        <v>45</v>
      </c>
      <c r="D47" t="s">
        <v>46</v>
      </c>
      <c r="E47" t="s">
        <v>47</v>
      </c>
      <c r="F47" t="s">
        <v>48</v>
      </c>
    </row>
    <row r="48" spans="1:6">
      <c r="A48" s="7">
        <v>1</v>
      </c>
      <c r="B48" s="2" t="s">
        <v>70</v>
      </c>
      <c r="C48" t="s">
        <v>67</v>
      </c>
      <c r="D48" s="5">
        <v>4.1331018518518517E-2</v>
      </c>
      <c r="F48">
        <v>100</v>
      </c>
    </row>
    <row r="49" spans="1:6">
      <c r="A49" s="7">
        <v>2</v>
      </c>
      <c r="B49" t="s">
        <v>74</v>
      </c>
      <c r="C49" t="s">
        <v>67</v>
      </c>
      <c r="D49" s="5">
        <v>4.8668981481481487E-2</v>
      </c>
      <c r="E49" s="6">
        <f t="shared" ref="E49:E51" si="2">D49-$D$48</f>
        <v>7.3379629629629697E-3</v>
      </c>
      <c r="F49">
        <v>89</v>
      </c>
    </row>
    <row r="50" spans="1:6">
      <c r="A50" s="7">
        <v>3</v>
      </c>
      <c r="B50" t="s">
        <v>75</v>
      </c>
      <c r="C50" t="s">
        <v>51</v>
      </c>
      <c r="D50" s="5">
        <v>5.8020833333333334E-2</v>
      </c>
      <c r="E50" s="6">
        <f t="shared" si="2"/>
        <v>1.6689814814814817E-2</v>
      </c>
      <c r="F50">
        <v>75</v>
      </c>
    </row>
    <row r="51" spans="1:6">
      <c r="A51" s="7">
        <v>4</v>
      </c>
      <c r="B51" t="s">
        <v>181</v>
      </c>
      <c r="C51" t="s">
        <v>67</v>
      </c>
      <c r="D51" s="5">
        <v>5.8923611111111107E-2</v>
      </c>
      <c r="E51" s="6">
        <f t="shared" si="2"/>
        <v>1.759259259259259E-2</v>
      </c>
      <c r="F51">
        <v>74</v>
      </c>
    </row>
    <row r="52" spans="1:6">
      <c r="A52" s="7" t="s">
        <v>3</v>
      </c>
      <c r="B52" t="s">
        <v>76</v>
      </c>
      <c r="C52" t="s">
        <v>67</v>
      </c>
      <c r="D52" t="s">
        <v>53</v>
      </c>
    </row>
    <row r="53" spans="1:6">
      <c r="B53" t="s">
        <v>77</v>
      </c>
      <c r="C53" t="s">
        <v>67</v>
      </c>
      <c r="D53" t="s">
        <v>53</v>
      </c>
    </row>
    <row r="54" spans="1:6">
      <c r="A54" s="7" t="s">
        <v>4</v>
      </c>
      <c r="B54" t="s">
        <v>78</v>
      </c>
      <c r="C54" t="s">
        <v>52</v>
      </c>
      <c r="D54" t="s">
        <v>54</v>
      </c>
    </row>
    <row r="56" spans="1:6">
      <c r="A56" s="7" t="s">
        <v>5</v>
      </c>
    </row>
    <row r="58" spans="1:6">
      <c r="A58" s="7" t="s">
        <v>102</v>
      </c>
      <c r="B58" s="4" t="s">
        <v>103</v>
      </c>
    </row>
    <row r="59" spans="1:6">
      <c r="A59" s="7" t="s">
        <v>43</v>
      </c>
      <c r="B59" t="s">
        <v>44</v>
      </c>
      <c r="C59" t="s">
        <v>45</v>
      </c>
      <c r="D59" t="s">
        <v>46</v>
      </c>
      <c r="E59" t="s">
        <v>47</v>
      </c>
      <c r="F59" t="s">
        <v>48</v>
      </c>
    </row>
    <row r="60" spans="1:6">
      <c r="A60" s="7">
        <v>1</v>
      </c>
      <c r="B60" t="s">
        <v>71</v>
      </c>
      <c r="C60" t="s">
        <v>67</v>
      </c>
      <c r="D60" s="6">
        <v>4.1493055555555554E-2</v>
      </c>
      <c r="E60" s="6"/>
      <c r="F60">
        <v>100</v>
      </c>
    </row>
    <row r="61" spans="1:6">
      <c r="A61" s="7">
        <v>2</v>
      </c>
      <c r="B61" t="s">
        <v>72</v>
      </c>
      <c r="C61" t="s">
        <v>50</v>
      </c>
      <c r="D61" s="5">
        <v>4.4247685185185182E-2</v>
      </c>
      <c r="E61" s="6">
        <f>D61-$D$60</f>
        <v>2.7546296296296277E-3</v>
      </c>
      <c r="F61">
        <v>96</v>
      </c>
    </row>
    <row r="62" spans="1:6">
      <c r="A62" s="7">
        <v>3</v>
      </c>
      <c r="B62" t="s">
        <v>73</v>
      </c>
      <c r="C62" t="s">
        <v>67</v>
      </c>
      <c r="D62" s="5">
        <v>4.7118055555555559E-2</v>
      </c>
      <c r="E62" s="6">
        <f>D62-$D$60</f>
        <v>5.625000000000005E-3</v>
      </c>
      <c r="F62">
        <v>91</v>
      </c>
    </row>
    <row r="66" spans="1:6">
      <c r="A66" s="7" t="s">
        <v>104</v>
      </c>
      <c r="B66" s="4" t="s">
        <v>100</v>
      </c>
    </row>
    <row r="67" spans="1:6">
      <c r="A67" s="7" t="s">
        <v>43</v>
      </c>
      <c r="B67" t="s">
        <v>44</v>
      </c>
      <c r="C67" t="s">
        <v>45</v>
      </c>
      <c r="D67" t="s">
        <v>46</v>
      </c>
      <c r="E67" t="s">
        <v>47</v>
      </c>
      <c r="F67" t="s">
        <v>48</v>
      </c>
    </row>
    <row r="68" spans="1:6">
      <c r="A68" s="7">
        <v>1</v>
      </c>
      <c r="B68" t="s">
        <v>80</v>
      </c>
      <c r="C68" t="s">
        <v>50</v>
      </c>
      <c r="D68" s="5">
        <v>2.2812499999999999E-2</v>
      </c>
      <c r="F68">
        <v>100</v>
      </c>
    </row>
    <row r="69" spans="1:6">
      <c r="A69" s="7">
        <v>2</v>
      </c>
      <c r="B69" t="s">
        <v>81</v>
      </c>
      <c r="C69" t="s">
        <v>52</v>
      </c>
      <c r="D69" s="5">
        <v>3.4953703703703702E-2</v>
      </c>
      <c r="E69" s="5">
        <f>D69-$D$68</f>
        <v>1.2141203703703703E-2</v>
      </c>
      <c r="F69">
        <v>82</v>
      </c>
    </row>
    <row r="70" spans="1:6">
      <c r="A70" s="1" t="s">
        <v>6</v>
      </c>
      <c r="B70" t="s">
        <v>83</v>
      </c>
      <c r="C70" t="s">
        <v>50</v>
      </c>
      <c r="D70" t="s">
        <v>53</v>
      </c>
    </row>
    <row r="71" spans="1:6">
      <c r="B71" t="s">
        <v>84</v>
      </c>
      <c r="C71" t="s">
        <v>51</v>
      </c>
      <c r="D71" t="s">
        <v>54</v>
      </c>
    </row>
    <row r="73" spans="1:6">
      <c r="A73" s="7" t="s">
        <v>7</v>
      </c>
    </row>
    <row r="75" spans="1:6">
      <c r="A75" s="7" t="s">
        <v>105</v>
      </c>
      <c r="B75" s="4" t="s">
        <v>97</v>
      </c>
    </row>
    <row r="76" spans="1:6">
      <c r="A76" s="7" t="s">
        <v>43</v>
      </c>
      <c r="B76" t="s">
        <v>44</v>
      </c>
      <c r="C76" t="s">
        <v>45</v>
      </c>
      <c r="D76" t="s">
        <v>46</v>
      </c>
      <c r="E76" t="s">
        <v>47</v>
      </c>
      <c r="F76" t="s">
        <v>48</v>
      </c>
    </row>
    <row r="77" spans="1:6">
      <c r="A77" s="7">
        <v>1</v>
      </c>
      <c r="B77" t="s">
        <v>82</v>
      </c>
      <c r="C77" t="s">
        <v>52</v>
      </c>
      <c r="D77" s="5">
        <v>6.0868055555555557E-2</v>
      </c>
      <c r="E77" s="5"/>
      <c r="F77">
        <v>100</v>
      </c>
    </row>
    <row r="79" spans="1:6">
      <c r="A79" s="7" t="s">
        <v>8</v>
      </c>
    </row>
    <row r="81" spans="1:6">
      <c r="A81" s="1" t="s">
        <v>9</v>
      </c>
    </row>
    <row r="82" spans="1:6">
      <c r="A82" s="7" t="s">
        <v>107</v>
      </c>
      <c r="B82" s="4" t="s">
        <v>103</v>
      </c>
    </row>
    <row r="83" spans="1:6">
      <c r="A83" s="7" t="s">
        <v>43</v>
      </c>
      <c r="B83" t="s">
        <v>44</v>
      </c>
      <c r="C83" t="s">
        <v>45</v>
      </c>
      <c r="D83" t="s">
        <v>46</v>
      </c>
      <c r="E83" t="s">
        <v>47</v>
      </c>
      <c r="F83" t="s">
        <v>48</v>
      </c>
    </row>
    <row r="84" spans="1:6">
      <c r="A84" s="7">
        <v>1</v>
      </c>
      <c r="B84" t="s">
        <v>86</v>
      </c>
      <c r="C84" t="s">
        <v>67</v>
      </c>
      <c r="D84" s="5">
        <v>2.539351851851852E-2</v>
      </c>
      <c r="E84" s="5"/>
      <c r="F84">
        <v>100</v>
      </c>
    </row>
    <row r="85" spans="1:6">
      <c r="A85" s="7">
        <v>2</v>
      </c>
      <c r="B85" t="s">
        <v>87</v>
      </c>
      <c r="C85" t="s">
        <v>67</v>
      </c>
      <c r="D85" s="5">
        <v>2.9143518518518517E-2</v>
      </c>
      <c r="E85" s="5">
        <f>D85-$D$84</f>
        <v>3.7499999999999964E-3</v>
      </c>
      <c r="F85">
        <v>94</v>
      </c>
    </row>
    <row r="86" spans="1:6">
      <c r="A86" s="7">
        <v>3</v>
      </c>
      <c r="B86" t="s">
        <v>182</v>
      </c>
      <c r="C86" t="s">
        <v>52</v>
      </c>
      <c r="D86" s="5">
        <v>5.8564814814814813E-2</v>
      </c>
      <c r="E86" s="5">
        <f>D86-$D$84</f>
        <v>3.3171296296296296E-2</v>
      </c>
      <c r="F86" t="s">
        <v>190</v>
      </c>
    </row>
    <row r="87" spans="1:6">
      <c r="A87" s="1" t="s">
        <v>10</v>
      </c>
    </row>
    <row r="89" spans="1:6">
      <c r="A89" s="7" t="s">
        <v>11</v>
      </c>
    </row>
    <row r="90" spans="1:6">
      <c r="A90" s="7" t="s">
        <v>106</v>
      </c>
      <c r="B90" s="4" t="s">
        <v>191</v>
      </c>
    </row>
    <row r="91" spans="1:6">
      <c r="A91" s="7" t="s">
        <v>43</v>
      </c>
      <c r="B91" t="s">
        <v>44</v>
      </c>
      <c r="C91" t="s">
        <v>45</v>
      </c>
      <c r="D91" t="s">
        <v>46</v>
      </c>
      <c r="E91" t="s">
        <v>47</v>
      </c>
      <c r="F91" t="s">
        <v>48</v>
      </c>
    </row>
    <row r="92" spans="1:6">
      <c r="A92" s="7">
        <v>1</v>
      </c>
      <c r="B92" t="s">
        <v>85</v>
      </c>
      <c r="C92" t="s">
        <v>51</v>
      </c>
      <c r="D92" s="5">
        <v>1.8692129629629631E-2</v>
      </c>
      <c r="F92">
        <v>100</v>
      </c>
    </row>
    <row r="93" spans="1:6">
      <c r="A93" s="7">
        <v>2</v>
      </c>
      <c r="B93" t="s">
        <v>88</v>
      </c>
      <c r="C93" t="s">
        <v>67</v>
      </c>
      <c r="D93" s="5">
        <v>3.0752314814814816E-2</v>
      </c>
      <c r="E93" s="5">
        <f>D93-$D$92</f>
        <v>1.2060185185185184E-2</v>
      </c>
      <c r="F93">
        <v>82</v>
      </c>
    </row>
    <row r="94" spans="1:6">
      <c r="A94" s="7">
        <v>3</v>
      </c>
      <c r="B94" t="s">
        <v>89</v>
      </c>
      <c r="C94" t="s">
        <v>67</v>
      </c>
      <c r="D94" s="5">
        <v>3.1643518518518522E-2</v>
      </c>
      <c r="E94" s="5">
        <f t="shared" ref="E94:E97" si="3">D94-$D$92</f>
        <v>1.2951388888888891E-2</v>
      </c>
      <c r="F94">
        <v>81</v>
      </c>
    </row>
    <row r="95" spans="1:6">
      <c r="A95" s="7">
        <v>4</v>
      </c>
      <c r="B95" t="s">
        <v>112</v>
      </c>
      <c r="C95" t="s">
        <v>68</v>
      </c>
      <c r="D95" s="5">
        <v>3.4953703703703702E-2</v>
      </c>
      <c r="E95" s="5">
        <f t="shared" si="3"/>
        <v>1.6261574074074071E-2</v>
      </c>
      <c r="F95">
        <v>76</v>
      </c>
    </row>
    <row r="96" spans="1:6">
      <c r="A96" s="7">
        <v>5</v>
      </c>
      <c r="B96" t="s">
        <v>90</v>
      </c>
      <c r="C96" t="s">
        <v>51</v>
      </c>
      <c r="D96" s="5">
        <v>3.9664351851851853E-2</v>
      </c>
      <c r="E96" s="5">
        <f t="shared" si="3"/>
        <v>2.0972222222222222E-2</v>
      </c>
      <c r="F96">
        <v>69</v>
      </c>
    </row>
    <row r="97" spans="1:6">
      <c r="A97" s="7">
        <v>6</v>
      </c>
      <c r="B97" t="s">
        <v>91</v>
      </c>
      <c r="C97" t="s">
        <v>67</v>
      </c>
      <c r="D97" s="5">
        <v>4.4791666666666667E-2</v>
      </c>
      <c r="E97" s="5">
        <f t="shared" si="3"/>
        <v>2.6099537037037036E-2</v>
      </c>
      <c r="F97" t="s">
        <v>190</v>
      </c>
    </row>
    <row r="98" spans="1:6">
      <c r="A98" s="7" t="s">
        <v>13</v>
      </c>
    </row>
    <row r="99" spans="1:6">
      <c r="A99" s="1" t="s">
        <v>12</v>
      </c>
    </row>
    <row r="101" spans="1:6">
      <c r="A101" s="7" t="s">
        <v>11</v>
      </c>
    </row>
    <row r="103" spans="1:6">
      <c r="A103" s="7" t="s">
        <v>14</v>
      </c>
    </row>
    <row r="104" spans="1:6">
      <c r="A104" s="7" t="s">
        <v>15</v>
      </c>
    </row>
    <row r="105" spans="1:6">
      <c r="A105" s="7" t="s">
        <v>16</v>
      </c>
    </row>
    <row r="106" spans="1:6">
      <c r="A106" s="1" t="s">
        <v>12</v>
      </c>
    </row>
    <row r="108" spans="1:6">
      <c r="A108" s="7" t="s">
        <v>11</v>
      </c>
    </row>
    <row r="110" spans="1:6">
      <c r="A110" s="7" t="s">
        <v>17</v>
      </c>
    </row>
    <row r="111" spans="1:6">
      <c r="A111" s="7" t="s">
        <v>18</v>
      </c>
    </row>
    <row r="112" spans="1:6">
      <c r="A112" s="8" t="s">
        <v>12</v>
      </c>
    </row>
    <row r="114" spans="1:1">
      <c r="A114" s="1" t="s">
        <v>19</v>
      </c>
    </row>
    <row r="116" spans="1:1">
      <c r="A116" s="7" t="s">
        <v>20</v>
      </c>
    </row>
    <row r="118" spans="1:1">
      <c r="A118" s="7" t="s">
        <v>21</v>
      </c>
    </row>
    <row r="120" spans="1:1">
      <c r="A120" s="7" t="s">
        <v>22</v>
      </c>
    </row>
    <row r="122" spans="1:1">
      <c r="A122" s="7" t="s">
        <v>23</v>
      </c>
    </row>
    <row r="124" spans="1:1">
      <c r="A124" s="7" t="s">
        <v>24</v>
      </c>
    </row>
    <row r="126" spans="1:1">
      <c r="A126" s="7" t="s">
        <v>25</v>
      </c>
    </row>
    <row r="128" spans="1:1">
      <c r="A128" s="7" t="s">
        <v>26</v>
      </c>
    </row>
    <row r="130" spans="1:1">
      <c r="A130" s="7" t="s">
        <v>27</v>
      </c>
    </row>
    <row r="132" spans="1:1">
      <c r="A132" s="7" t="s">
        <v>28</v>
      </c>
    </row>
    <row r="134" spans="1:1">
      <c r="A134" s="1" t="s">
        <v>29</v>
      </c>
    </row>
    <row r="136" spans="1:1">
      <c r="A136" s="7" t="s">
        <v>30</v>
      </c>
    </row>
    <row r="138" spans="1:1">
      <c r="A138" s="1" t="s">
        <v>31</v>
      </c>
    </row>
    <row r="140" spans="1:1">
      <c r="A140" s="7" t="s">
        <v>11</v>
      </c>
    </row>
    <row r="142" spans="1:1">
      <c r="A142" s="7" t="s">
        <v>32</v>
      </c>
    </row>
    <row r="143" spans="1:1">
      <c r="A143" s="7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opLeftCell="A75" workbookViewId="0">
      <selection activeCell="F103" sqref="F103"/>
    </sheetView>
  </sheetViews>
  <sheetFormatPr defaultColWidth="11.19921875" defaultRowHeight="15.6"/>
  <cols>
    <col min="1" max="1" width="10.796875" style="7"/>
    <col min="2" max="2" width="21.69921875" customWidth="1"/>
  </cols>
  <sheetData>
    <row r="1" spans="1:6">
      <c r="A1" s="1" t="s">
        <v>92</v>
      </c>
    </row>
    <row r="3" spans="1:6">
      <c r="A3" s="7" t="s">
        <v>94</v>
      </c>
      <c r="B3" s="4" t="s">
        <v>99</v>
      </c>
    </row>
    <row r="4" spans="1:6">
      <c r="A4" s="7" t="s">
        <v>43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  <row r="5" spans="1:6">
      <c r="A5" s="7">
        <v>1</v>
      </c>
      <c r="B5" t="s">
        <v>141</v>
      </c>
      <c r="C5" t="s">
        <v>50</v>
      </c>
      <c r="D5" s="5">
        <v>3.560185185185185E-2</v>
      </c>
      <c r="F5">
        <v>100</v>
      </c>
    </row>
    <row r="6" spans="1:6">
      <c r="A6" s="7">
        <v>2</v>
      </c>
      <c r="B6" t="s">
        <v>142</v>
      </c>
      <c r="C6" t="s">
        <v>50</v>
      </c>
      <c r="D6" s="5">
        <v>3.740740740740741E-2</v>
      </c>
      <c r="E6" s="5">
        <f>D6-$D$5</f>
        <v>1.8055555555555602E-3</v>
      </c>
      <c r="F6">
        <v>97</v>
      </c>
    </row>
    <row r="7" spans="1:6">
      <c r="A7" s="7">
        <v>3</v>
      </c>
      <c r="B7" t="s">
        <v>143</v>
      </c>
      <c r="C7" t="s">
        <v>50</v>
      </c>
      <c r="D7" s="5">
        <v>3.8055555555555558E-2</v>
      </c>
      <c r="E7" s="5">
        <f t="shared" ref="E7:E14" si="0">D7-$D$5</f>
        <v>2.4537037037037079E-3</v>
      </c>
      <c r="F7">
        <v>96</v>
      </c>
    </row>
    <row r="8" spans="1:6">
      <c r="A8" s="7">
        <v>4</v>
      </c>
      <c r="B8" t="s">
        <v>144</v>
      </c>
      <c r="C8" t="s">
        <v>50</v>
      </c>
      <c r="D8" s="5">
        <v>4.2847222222222224E-2</v>
      </c>
      <c r="E8" s="5">
        <f t="shared" si="0"/>
        <v>7.2453703703703742E-3</v>
      </c>
      <c r="F8">
        <v>89</v>
      </c>
    </row>
    <row r="9" spans="1:6">
      <c r="A9" s="7">
        <v>5</v>
      </c>
      <c r="B9" t="s">
        <v>145</v>
      </c>
      <c r="C9" t="s">
        <v>67</v>
      </c>
      <c r="D9" s="5">
        <v>4.449074074074074E-2</v>
      </c>
      <c r="E9" s="5">
        <f t="shared" si="0"/>
        <v>8.8888888888888906E-3</v>
      </c>
      <c r="F9">
        <v>87</v>
      </c>
    </row>
    <row r="10" spans="1:6">
      <c r="A10" s="7">
        <v>6</v>
      </c>
      <c r="B10" t="s">
        <v>146</v>
      </c>
      <c r="C10" t="s">
        <v>50</v>
      </c>
      <c r="D10" s="5">
        <v>4.8738425925925921E-2</v>
      </c>
      <c r="E10" s="5">
        <f t="shared" si="0"/>
        <v>1.3136574074074071E-2</v>
      </c>
      <c r="F10">
        <v>81</v>
      </c>
    </row>
    <row r="11" spans="1:6">
      <c r="A11" s="7">
        <v>7</v>
      </c>
      <c r="B11" t="s">
        <v>42</v>
      </c>
      <c r="C11" t="s">
        <v>50</v>
      </c>
      <c r="D11" s="5">
        <v>5.2592592592592587E-2</v>
      </c>
      <c r="E11" s="5">
        <f t="shared" si="0"/>
        <v>1.6990740740740737E-2</v>
      </c>
      <c r="F11">
        <v>75</v>
      </c>
    </row>
    <row r="12" spans="1:6">
      <c r="A12" s="7">
        <v>8</v>
      </c>
      <c r="B12" t="s">
        <v>147</v>
      </c>
      <c r="C12" t="s">
        <v>51</v>
      </c>
      <c r="D12" s="5">
        <v>5.4398148148148147E-2</v>
      </c>
      <c r="E12" s="5">
        <f t="shared" si="0"/>
        <v>1.8796296296296297E-2</v>
      </c>
      <c r="F12">
        <v>72</v>
      </c>
    </row>
    <row r="13" spans="1:6">
      <c r="A13" s="7">
        <v>9</v>
      </c>
      <c r="B13" t="s">
        <v>148</v>
      </c>
      <c r="C13" t="s">
        <v>52</v>
      </c>
      <c r="D13" s="5">
        <v>6.1990740740740735E-2</v>
      </c>
      <c r="E13" s="5">
        <f t="shared" si="0"/>
        <v>2.6388888888888885E-2</v>
      </c>
      <c r="F13">
        <v>62</v>
      </c>
    </row>
    <row r="14" spans="1:6">
      <c r="A14" s="7">
        <v>10</v>
      </c>
      <c r="B14" t="s">
        <v>149</v>
      </c>
      <c r="C14" t="s">
        <v>51</v>
      </c>
      <c r="D14" s="5">
        <v>6.5729166666666672E-2</v>
      </c>
      <c r="E14" s="5">
        <f t="shared" si="0"/>
        <v>3.0127314814814822E-2</v>
      </c>
      <c r="F14">
        <v>56</v>
      </c>
    </row>
    <row r="15" spans="1:6">
      <c r="B15" t="s">
        <v>150</v>
      </c>
      <c r="C15" t="s">
        <v>67</v>
      </c>
      <c r="D15" s="5"/>
      <c r="E15" s="5"/>
    </row>
    <row r="16" spans="1:6">
      <c r="D16" s="5"/>
      <c r="E16" s="5"/>
    </row>
    <row r="17" spans="1:6">
      <c r="D17" s="5"/>
      <c r="E17" s="5"/>
    </row>
    <row r="18" spans="1:6">
      <c r="D18" s="5"/>
      <c r="E18" s="5"/>
    </row>
    <row r="19" spans="1:6">
      <c r="A19" s="7" t="s">
        <v>93</v>
      </c>
      <c r="B19" s="4" t="s">
        <v>97</v>
      </c>
    </row>
    <row r="20" spans="1:6">
      <c r="A20" s="7" t="s">
        <v>43</v>
      </c>
      <c r="B20" t="s">
        <v>44</v>
      </c>
      <c r="C20" t="s">
        <v>45</v>
      </c>
      <c r="D20" t="s">
        <v>46</v>
      </c>
      <c r="E20" t="s">
        <v>47</v>
      </c>
      <c r="F20" t="s">
        <v>48</v>
      </c>
    </row>
    <row r="21" spans="1:6">
      <c r="A21" s="7">
        <v>1</v>
      </c>
      <c r="B21" t="s">
        <v>118</v>
      </c>
      <c r="C21" t="s">
        <v>50</v>
      </c>
      <c r="D21" s="5">
        <v>5.0370370370370371E-2</v>
      </c>
      <c r="E21" s="5"/>
      <c r="F21">
        <v>100</v>
      </c>
    </row>
    <row r="23" spans="1:6">
      <c r="A23" s="1" t="s">
        <v>0</v>
      </c>
    </row>
    <row r="25" spans="1:6">
      <c r="A25" s="7" t="s">
        <v>96</v>
      </c>
      <c r="B25" s="4" t="s">
        <v>192</v>
      </c>
    </row>
    <row r="26" spans="1:6">
      <c r="A26" s="7" t="s">
        <v>43</v>
      </c>
      <c r="B26" t="s">
        <v>44</v>
      </c>
      <c r="C26" t="s">
        <v>45</v>
      </c>
      <c r="D26" t="s">
        <v>46</v>
      </c>
      <c r="E26" t="s">
        <v>47</v>
      </c>
      <c r="F26" t="s">
        <v>48</v>
      </c>
    </row>
    <row r="27" spans="1:6">
      <c r="A27" s="7">
        <v>1</v>
      </c>
      <c r="B27" t="s">
        <v>151</v>
      </c>
      <c r="C27" s="6" t="s">
        <v>52</v>
      </c>
      <c r="D27" s="5">
        <v>3.5173611111111107E-2</v>
      </c>
      <c r="F27">
        <v>100</v>
      </c>
    </row>
    <row r="28" spans="1:6">
      <c r="A28" s="7">
        <v>2</v>
      </c>
      <c r="B28" t="s">
        <v>152</v>
      </c>
      <c r="C28" s="6" t="s">
        <v>52</v>
      </c>
      <c r="D28" s="5">
        <v>3.5300925925925923E-2</v>
      </c>
      <c r="E28" s="6">
        <f>D28-$D$27</f>
        <v>1.2731481481481621E-4</v>
      </c>
      <c r="F28">
        <v>99</v>
      </c>
    </row>
    <row r="29" spans="1:6">
      <c r="A29" s="7">
        <v>3</v>
      </c>
      <c r="B29" t="s">
        <v>153</v>
      </c>
      <c r="C29" s="5" t="s">
        <v>67</v>
      </c>
      <c r="D29" s="5">
        <v>3.6747685185185182E-2</v>
      </c>
      <c r="E29" s="6">
        <f t="shared" ref="E29:E40" si="1">D29-$D$27</f>
        <v>1.574074074074075E-3</v>
      </c>
      <c r="F29">
        <v>97</v>
      </c>
    </row>
    <row r="30" spans="1:6">
      <c r="A30" s="7">
        <v>4</v>
      </c>
      <c r="B30" t="s">
        <v>154</v>
      </c>
      <c r="C30" s="5" t="s">
        <v>52</v>
      </c>
      <c r="D30" s="5">
        <v>3.9166666666666662E-2</v>
      </c>
      <c r="E30" s="6">
        <f t="shared" si="1"/>
        <v>3.9930555555555552E-3</v>
      </c>
      <c r="F30">
        <v>94</v>
      </c>
    </row>
    <row r="31" spans="1:6">
      <c r="A31" s="7">
        <v>5</v>
      </c>
      <c r="B31" t="s">
        <v>155</v>
      </c>
      <c r="C31" s="5" t="s">
        <v>52</v>
      </c>
      <c r="D31" s="5">
        <v>3.9618055555555552E-2</v>
      </c>
      <c r="E31" s="6">
        <f t="shared" si="1"/>
        <v>4.4444444444444453E-3</v>
      </c>
      <c r="F31">
        <v>93</v>
      </c>
    </row>
    <row r="32" spans="1:6">
      <c r="A32" s="7">
        <v>6</v>
      </c>
      <c r="B32" t="s">
        <v>156</v>
      </c>
      <c r="C32" s="5" t="s">
        <v>68</v>
      </c>
      <c r="D32" s="5">
        <v>4.4826388888888895E-2</v>
      </c>
      <c r="E32" s="6">
        <f t="shared" si="1"/>
        <v>9.6527777777777879E-3</v>
      </c>
      <c r="F32">
        <v>86</v>
      </c>
    </row>
    <row r="33" spans="1:6">
      <c r="A33" s="7">
        <v>7</v>
      </c>
      <c r="B33" t="s">
        <v>157</v>
      </c>
      <c r="C33" s="5" t="s">
        <v>67</v>
      </c>
      <c r="D33" s="5">
        <v>4.5312499999999999E-2</v>
      </c>
      <c r="E33" s="6">
        <f t="shared" si="1"/>
        <v>1.0138888888888892E-2</v>
      </c>
      <c r="F33">
        <v>85</v>
      </c>
    </row>
    <row r="34" spans="1:6">
      <c r="A34" s="7">
        <v>8</v>
      </c>
      <c r="B34" t="s">
        <v>158</v>
      </c>
      <c r="C34" s="5" t="s">
        <v>50</v>
      </c>
      <c r="D34" s="5">
        <v>4.5393518518518521E-2</v>
      </c>
      <c r="E34" s="6">
        <f t="shared" si="1"/>
        <v>1.0219907407407414E-2</v>
      </c>
      <c r="F34">
        <v>85</v>
      </c>
    </row>
    <row r="35" spans="1:6">
      <c r="A35" s="7">
        <v>9</v>
      </c>
      <c r="B35" t="s">
        <v>180</v>
      </c>
      <c r="C35" s="5" t="s">
        <v>52</v>
      </c>
      <c r="D35" s="5">
        <v>4.5578703703703705E-2</v>
      </c>
      <c r="E35" s="6">
        <f t="shared" si="1"/>
        <v>1.0405092592592598E-2</v>
      </c>
      <c r="F35">
        <v>85</v>
      </c>
    </row>
    <row r="36" spans="1:6">
      <c r="A36" s="7">
        <v>10</v>
      </c>
      <c r="B36" t="s">
        <v>159</v>
      </c>
      <c r="C36" s="5" t="s">
        <v>50</v>
      </c>
      <c r="D36" s="5">
        <v>4.612268518518519E-2</v>
      </c>
      <c r="E36" s="6">
        <f t="shared" si="1"/>
        <v>1.0949074074074083E-2</v>
      </c>
      <c r="F36">
        <v>84</v>
      </c>
    </row>
    <row r="37" spans="1:6">
      <c r="A37" s="7">
        <v>11</v>
      </c>
      <c r="B37" t="s">
        <v>160</v>
      </c>
      <c r="C37" s="5" t="s">
        <v>68</v>
      </c>
      <c r="D37" s="5">
        <v>4.7303240740740743E-2</v>
      </c>
      <c r="E37" s="6">
        <f t="shared" si="1"/>
        <v>1.2129629629629636E-2</v>
      </c>
      <c r="F37">
        <v>82</v>
      </c>
    </row>
    <row r="38" spans="1:6">
      <c r="A38" s="7">
        <v>12</v>
      </c>
      <c r="B38" t="s">
        <v>161</v>
      </c>
      <c r="C38" s="5" t="s">
        <v>50</v>
      </c>
      <c r="D38" s="5">
        <v>4.8796296296296303E-2</v>
      </c>
      <c r="E38" s="6">
        <f t="shared" si="1"/>
        <v>1.3622685185185196E-2</v>
      </c>
      <c r="F38">
        <v>80</v>
      </c>
    </row>
    <row r="39" spans="1:6">
      <c r="A39" s="7">
        <v>13</v>
      </c>
      <c r="B39" t="s">
        <v>162</v>
      </c>
      <c r="C39" s="5" t="s">
        <v>67</v>
      </c>
      <c r="D39" s="5">
        <v>5.0289351851851849E-2</v>
      </c>
      <c r="E39" s="6">
        <f t="shared" si="1"/>
        <v>1.5115740740740742E-2</v>
      </c>
      <c r="F39">
        <v>78</v>
      </c>
    </row>
    <row r="40" spans="1:6">
      <c r="A40" s="7">
        <v>14</v>
      </c>
      <c r="B40" t="s">
        <v>163</v>
      </c>
      <c r="C40" s="5" t="s">
        <v>68</v>
      </c>
      <c r="D40" s="5">
        <v>5.2511574074074079E-2</v>
      </c>
      <c r="E40" s="6">
        <f t="shared" si="1"/>
        <v>1.7337962962962972E-2</v>
      </c>
      <c r="F40">
        <v>75</v>
      </c>
    </row>
    <row r="41" spans="1:6">
      <c r="B41" t="s">
        <v>165</v>
      </c>
      <c r="C41" s="5" t="s">
        <v>51</v>
      </c>
      <c r="D41" s="5" t="s">
        <v>53</v>
      </c>
      <c r="E41" s="6"/>
    </row>
    <row r="42" spans="1:6">
      <c r="B42" t="s">
        <v>61</v>
      </c>
      <c r="C42" s="5" t="s">
        <v>68</v>
      </c>
      <c r="D42" s="5" t="s">
        <v>53</v>
      </c>
      <c r="E42" s="6"/>
    </row>
    <row r="43" spans="1:6">
      <c r="B43" t="s">
        <v>164</v>
      </c>
      <c r="C43" s="5" t="s">
        <v>67</v>
      </c>
      <c r="D43" s="5" t="s">
        <v>53</v>
      </c>
      <c r="E43" s="6"/>
    </row>
    <row r="44" spans="1:6">
      <c r="D44" s="5"/>
      <c r="E44" s="6"/>
    </row>
    <row r="45" spans="1:6">
      <c r="D45" s="5"/>
      <c r="E45" s="6"/>
    </row>
    <row r="46" spans="1:6">
      <c r="D46" s="5"/>
      <c r="E46" s="6"/>
    </row>
    <row r="47" spans="1:6">
      <c r="A47" s="7" t="s">
        <v>98</v>
      </c>
      <c r="B47" s="4" t="s">
        <v>79</v>
      </c>
    </row>
    <row r="48" spans="1:6">
      <c r="A48" s="7" t="s">
        <v>43</v>
      </c>
      <c r="B48" t="s">
        <v>44</v>
      </c>
      <c r="C48" t="s">
        <v>45</v>
      </c>
      <c r="D48" t="s">
        <v>46</v>
      </c>
      <c r="E48" t="s">
        <v>47</v>
      </c>
      <c r="F48" t="s">
        <v>48</v>
      </c>
    </row>
    <row r="49" spans="1:6">
      <c r="A49" s="7">
        <v>1</v>
      </c>
      <c r="B49" t="s">
        <v>57</v>
      </c>
      <c r="C49" t="s">
        <v>67</v>
      </c>
      <c r="D49" s="5">
        <v>4.5034722222222219E-2</v>
      </c>
      <c r="E49" s="6"/>
      <c r="F49">
        <v>100</v>
      </c>
    </row>
    <row r="50" spans="1:6">
      <c r="A50" s="7">
        <v>2</v>
      </c>
      <c r="B50" t="s">
        <v>119</v>
      </c>
      <c r="C50" t="s">
        <v>67</v>
      </c>
      <c r="D50" s="5">
        <v>4.5694444444444447E-2</v>
      </c>
      <c r="E50" s="6">
        <f>D50-$D$49</f>
        <v>6.5972222222222821E-4</v>
      </c>
      <c r="F50">
        <v>99</v>
      </c>
    </row>
    <row r="51" spans="1:6">
      <c r="A51" s="7">
        <v>3</v>
      </c>
      <c r="B51" t="s">
        <v>120</v>
      </c>
      <c r="C51" t="s">
        <v>50</v>
      </c>
      <c r="D51" s="5">
        <v>5.7465277777777775E-2</v>
      </c>
      <c r="E51" s="6">
        <f t="shared" ref="E51:E52" si="2">D51-$D$49</f>
        <v>1.2430555555555556E-2</v>
      </c>
      <c r="F51">
        <v>82</v>
      </c>
    </row>
    <row r="52" spans="1:6">
      <c r="A52" s="7">
        <v>4</v>
      </c>
      <c r="B52" t="s">
        <v>121</v>
      </c>
      <c r="C52" t="s">
        <v>50</v>
      </c>
      <c r="D52" s="5">
        <v>6.1620370370370374E-2</v>
      </c>
      <c r="E52" s="6">
        <f t="shared" si="2"/>
        <v>1.6585648148148155E-2</v>
      </c>
      <c r="F52">
        <v>76</v>
      </c>
    </row>
    <row r="53" spans="1:6">
      <c r="B53" t="s">
        <v>122</v>
      </c>
      <c r="C53" t="s">
        <v>67</v>
      </c>
      <c r="E53" t="s">
        <v>53</v>
      </c>
    </row>
    <row r="55" spans="1:6">
      <c r="A55" s="7" t="s">
        <v>2</v>
      </c>
    </row>
    <row r="56" spans="1:6">
      <c r="A56" s="7" t="s">
        <v>101</v>
      </c>
      <c r="B56" s="4" t="s">
        <v>191</v>
      </c>
    </row>
    <row r="57" spans="1:6">
      <c r="A57" s="7" t="s">
        <v>43</v>
      </c>
      <c r="B57" t="s">
        <v>44</v>
      </c>
      <c r="C57" t="s">
        <v>45</v>
      </c>
      <c r="D57" t="s">
        <v>46</v>
      </c>
      <c r="E57" t="s">
        <v>47</v>
      </c>
      <c r="F57" t="s">
        <v>48</v>
      </c>
    </row>
    <row r="58" spans="1:6">
      <c r="A58" s="7">
        <v>1</v>
      </c>
      <c r="B58" s="2" t="s">
        <v>166</v>
      </c>
      <c r="C58" t="s">
        <v>67</v>
      </c>
      <c r="D58" s="5">
        <v>3.5949074074074071E-2</v>
      </c>
      <c r="F58">
        <v>100</v>
      </c>
    </row>
    <row r="59" spans="1:6">
      <c r="A59" s="7">
        <v>2</v>
      </c>
      <c r="B59" t="s">
        <v>167</v>
      </c>
      <c r="C59" t="s">
        <v>50</v>
      </c>
      <c r="D59" s="5">
        <v>3.771990740740741E-2</v>
      </c>
      <c r="E59" s="6">
        <f>D59-$D$58</f>
        <v>1.7708333333333395E-3</v>
      </c>
      <c r="F59">
        <v>97</v>
      </c>
    </row>
    <row r="60" spans="1:6">
      <c r="A60" s="7">
        <v>3</v>
      </c>
      <c r="B60" t="s">
        <v>168</v>
      </c>
      <c r="C60" t="s">
        <v>52</v>
      </c>
      <c r="D60" s="5">
        <v>4.4571759259259262E-2</v>
      </c>
      <c r="E60" s="6">
        <f t="shared" ref="E60:E63" si="3">D60-$D$58</f>
        <v>8.6226851851851916E-3</v>
      </c>
      <c r="F60">
        <v>87</v>
      </c>
    </row>
    <row r="61" spans="1:6">
      <c r="A61" s="7">
        <v>4</v>
      </c>
      <c r="B61" t="s">
        <v>169</v>
      </c>
      <c r="C61" t="s">
        <v>67</v>
      </c>
      <c r="D61" s="5">
        <v>4.5868055555555558E-2</v>
      </c>
      <c r="E61" s="6">
        <f t="shared" si="3"/>
        <v>9.918981481481487E-3</v>
      </c>
      <c r="F61">
        <v>85</v>
      </c>
    </row>
    <row r="62" spans="1:6">
      <c r="A62" s="7">
        <v>5</v>
      </c>
      <c r="B62" t="s">
        <v>170</v>
      </c>
      <c r="C62" t="s">
        <v>67</v>
      </c>
      <c r="D62" s="5">
        <v>5.7719907407407407E-2</v>
      </c>
      <c r="E62" s="6">
        <f t="shared" si="3"/>
        <v>2.1770833333333336E-2</v>
      </c>
      <c r="F62">
        <v>68</v>
      </c>
    </row>
    <row r="63" spans="1:6">
      <c r="A63" s="7">
        <v>6</v>
      </c>
      <c r="B63" s="4" t="s">
        <v>171</v>
      </c>
      <c r="C63" t="s">
        <v>50</v>
      </c>
      <c r="D63" s="5">
        <v>6.3263888888888883E-2</v>
      </c>
      <c r="E63" s="6">
        <f t="shared" si="3"/>
        <v>2.7314814814814813E-2</v>
      </c>
      <c r="F63">
        <v>60</v>
      </c>
    </row>
    <row r="65" spans="1:6">
      <c r="A65" s="7" t="s">
        <v>5</v>
      </c>
    </row>
    <row r="67" spans="1:6">
      <c r="A67" s="7" t="s">
        <v>102</v>
      </c>
      <c r="B67" s="3">
        <v>43622</v>
      </c>
    </row>
    <row r="68" spans="1:6">
      <c r="A68" s="7" t="s">
        <v>43</v>
      </c>
      <c r="B68" t="s">
        <v>44</v>
      </c>
      <c r="C68" t="s">
        <v>45</v>
      </c>
      <c r="D68" t="s">
        <v>46</v>
      </c>
      <c r="E68" t="s">
        <v>47</v>
      </c>
      <c r="F68" t="s">
        <v>48</v>
      </c>
    </row>
    <row r="69" spans="1:6">
      <c r="A69" s="7">
        <v>1</v>
      </c>
      <c r="B69" t="s">
        <v>72</v>
      </c>
      <c r="C69" t="s">
        <v>50</v>
      </c>
      <c r="D69" s="6">
        <v>3.2442129629629633E-2</v>
      </c>
      <c r="E69" s="6"/>
      <c r="F69">
        <v>100</v>
      </c>
    </row>
    <row r="70" spans="1:6">
      <c r="A70" s="7">
        <v>2</v>
      </c>
      <c r="B70" t="s">
        <v>123</v>
      </c>
      <c r="C70" t="s">
        <v>67</v>
      </c>
      <c r="D70" s="5">
        <v>3.5937500000000004E-2</v>
      </c>
      <c r="E70" s="6">
        <f>D70-$D$69</f>
        <v>3.4953703703703709E-3</v>
      </c>
      <c r="F70">
        <v>94</v>
      </c>
    </row>
    <row r="71" spans="1:6">
      <c r="A71" s="7">
        <v>3</v>
      </c>
      <c r="B71" t="s">
        <v>124</v>
      </c>
      <c r="C71" t="s">
        <v>50</v>
      </c>
      <c r="D71" s="5">
        <v>4.1331018518518517E-2</v>
      </c>
      <c r="E71" s="6">
        <f t="shared" ref="E71:E73" si="4">D71-$D$69</f>
        <v>8.8888888888888837E-3</v>
      </c>
      <c r="F71">
        <v>87</v>
      </c>
    </row>
    <row r="72" spans="1:6">
      <c r="A72" s="7">
        <v>4</v>
      </c>
      <c r="B72" t="s">
        <v>125</v>
      </c>
      <c r="C72" t="s">
        <v>51</v>
      </c>
      <c r="D72" s="5">
        <v>4.6053240740740742E-2</v>
      </c>
      <c r="E72" s="6">
        <f t="shared" si="4"/>
        <v>1.3611111111111109E-2</v>
      </c>
      <c r="F72">
        <v>80</v>
      </c>
    </row>
    <row r="73" spans="1:6">
      <c r="A73" s="7">
        <v>5</v>
      </c>
      <c r="B73" t="s">
        <v>126</v>
      </c>
      <c r="C73" t="s">
        <v>68</v>
      </c>
      <c r="D73" s="5">
        <v>4.7731481481481486E-2</v>
      </c>
      <c r="E73" s="6">
        <f t="shared" si="4"/>
        <v>1.5289351851851853E-2</v>
      </c>
      <c r="F73">
        <v>77</v>
      </c>
    </row>
    <row r="74" spans="1:6">
      <c r="B74" t="s">
        <v>127</v>
      </c>
      <c r="C74" t="s">
        <v>67</v>
      </c>
      <c r="D74" t="s">
        <v>53</v>
      </c>
    </row>
    <row r="78" spans="1:6">
      <c r="A78" s="7" t="s">
        <v>104</v>
      </c>
      <c r="B78" s="4" t="s">
        <v>79</v>
      </c>
    </row>
    <row r="79" spans="1:6">
      <c r="A79" s="7" t="s">
        <v>43</v>
      </c>
      <c r="B79" t="s">
        <v>44</v>
      </c>
      <c r="C79" t="s">
        <v>45</v>
      </c>
      <c r="D79" t="s">
        <v>46</v>
      </c>
      <c r="E79" t="s">
        <v>47</v>
      </c>
      <c r="F79" t="s">
        <v>48</v>
      </c>
    </row>
    <row r="80" spans="1:6">
      <c r="A80" s="7">
        <v>1</v>
      </c>
      <c r="B80" t="s">
        <v>136</v>
      </c>
      <c r="C80" t="s">
        <v>50</v>
      </c>
      <c r="D80" s="5">
        <v>2.8009259259259262E-2</v>
      </c>
      <c r="F80">
        <v>100</v>
      </c>
    </row>
    <row r="81" spans="1:6">
      <c r="A81" s="7">
        <v>2</v>
      </c>
      <c r="B81" t="s">
        <v>137</v>
      </c>
      <c r="C81" t="s">
        <v>50</v>
      </c>
      <c r="D81" s="5">
        <v>3.4282407407407407E-2</v>
      </c>
      <c r="E81" s="5">
        <f>D81-$D$80</f>
        <v>6.2731481481481458E-3</v>
      </c>
      <c r="F81">
        <v>90</v>
      </c>
    </row>
    <row r="82" spans="1:6">
      <c r="A82" s="7">
        <v>3</v>
      </c>
      <c r="B82" t="s">
        <v>138</v>
      </c>
      <c r="C82" t="s">
        <v>52</v>
      </c>
      <c r="D82" s="5">
        <v>3.6377314814814814E-2</v>
      </c>
      <c r="E82" s="5">
        <f t="shared" ref="E82:E83" si="5">D82-$D$80</f>
        <v>8.3680555555555522E-3</v>
      </c>
      <c r="F82">
        <v>87</v>
      </c>
    </row>
    <row r="83" spans="1:6">
      <c r="A83" s="7">
        <v>4</v>
      </c>
      <c r="B83" t="s">
        <v>139</v>
      </c>
      <c r="C83" t="s">
        <v>67</v>
      </c>
      <c r="D83" s="5">
        <v>8.8171296296296289E-2</v>
      </c>
      <c r="E83" s="5">
        <f t="shared" si="5"/>
        <v>6.0162037037037028E-2</v>
      </c>
      <c r="F83">
        <v>13</v>
      </c>
    </row>
    <row r="84" spans="1:6">
      <c r="B84" t="s">
        <v>140</v>
      </c>
      <c r="C84" t="s">
        <v>52</v>
      </c>
      <c r="D84" s="5"/>
      <c r="E84" s="5"/>
    </row>
    <row r="85" spans="1:6">
      <c r="D85" s="5"/>
      <c r="E85" s="5"/>
    </row>
    <row r="86" spans="1:6">
      <c r="D86" s="5"/>
      <c r="E86" s="5"/>
    </row>
    <row r="87" spans="1:6">
      <c r="A87" s="1" t="s">
        <v>6</v>
      </c>
    </row>
    <row r="88" spans="1:6">
      <c r="A88" s="7" t="s">
        <v>105</v>
      </c>
      <c r="B88" s="4" t="s">
        <v>193</v>
      </c>
    </row>
    <row r="89" spans="1:6">
      <c r="A89" s="7" t="s">
        <v>43</v>
      </c>
      <c r="B89" t="s">
        <v>44</v>
      </c>
      <c r="C89" t="s">
        <v>45</v>
      </c>
      <c r="D89" t="s">
        <v>46</v>
      </c>
      <c r="E89" t="s">
        <v>47</v>
      </c>
      <c r="F89" t="s">
        <v>48</v>
      </c>
    </row>
    <row r="90" spans="1:6">
      <c r="A90" s="7">
        <v>1</v>
      </c>
      <c r="B90" t="s">
        <v>116</v>
      </c>
      <c r="C90" t="s">
        <v>52</v>
      </c>
      <c r="D90" s="5">
        <v>5.5347222222222221E-2</v>
      </c>
      <c r="E90" s="5"/>
      <c r="F90">
        <v>100</v>
      </c>
    </row>
    <row r="91" spans="1:6">
      <c r="B91" t="s">
        <v>117</v>
      </c>
      <c r="C91" t="s">
        <v>67</v>
      </c>
      <c r="D91" t="s">
        <v>53</v>
      </c>
    </row>
    <row r="92" spans="1:6">
      <c r="A92" s="7" t="s">
        <v>8</v>
      </c>
    </row>
    <row r="94" spans="1:6">
      <c r="A94" s="1" t="s">
        <v>9</v>
      </c>
    </row>
    <row r="95" spans="1:6">
      <c r="A95" s="7" t="s">
        <v>107</v>
      </c>
      <c r="B95" s="4" t="s">
        <v>49</v>
      </c>
    </row>
    <row r="96" spans="1:6">
      <c r="A96" s="7" t="s">
        <v>43</v>
      </c>
      <c r="B96" t="s">
        <v>44</v>
      </c>
      <c r="C96" t="s">
        <v>45</v>
      </c>
      <c r="D96" t="s">
        <v>46</v>
      </c>
      <c r="E96" t="s">
        <v>47</v>
      </c>
      <c r="F96" t="s">
        <v>48</v>
      </c>
    </row>
    <row r="97" spans="1:6">
      <c r="B97" t="s">
        <v>128</v>
      </c>
      <c r="C97" t="s">
        <v>50</v>
      </c>
      <c r="D97" s="5">
        <v>2.0486111111111111E-2</v>
      </c>
      <c r="E97" s="5"/>
      <c r="F97" t="s">
        <v>190</v>
      </c>
    </row>
    <row r="98" spans="1:6">
      <c r="A98" s="7">
        <v>1</v>
      </c>
      <c r="B98" t="s">
        <v>129</v>
      </c>
      <c r="C98" t="s">
        <v>50</v>
      </c>
      <c r="D98" s="5">
        <v>2.0509259259259258E-2</v>
      </c>
      <c r="E98" s="5">
        <f>D98-$D$97</f>
        <v>2.3148148148147141E-5</v>
      </c>
      <c r="F98">
        <v>100</v>
      </c>
    </row>
    <row r="99" spans="1:6">
      <c r="A99" s="7">
        <v>2</v>
      </c>
      <c r="B99" t="s">
        <v>130</v>
      </c>
      <c r="C99" t="s">
        <v>52</v>
      </c>
      <c r="D99" s="5">
        <v>2.6111111111111113E-2</v>
      </c>
      <c r="E99" s="5">
        <f t="shared" ref="E99:E104" si="6">D99-$D$97</f>
        <v>5.6250000000000015E-3</v>
      </c>
      <c r="F99">
        <v>91</v>
      </c>
    </row>
    <row r="100" spans="1:6">
      <c r="A100" s="7">
        <v>3</v>
      </c>
      <c r="B100" t="s">
        <v>131</v>
      </c>
      <c r="C100" t="s">
        <v>52</v>
      </c>
      <c r="D100" s="5">
        <v>2.7546296296296294E-2</v>
      </c>
      <c r="E100" s="5">
        <f t="shared" si="6"/>
        <v>7.0601851851851832E-3</v>
      </c>
      <c r="F100">
        <v>89</v>
      </c>
    </row>
    <row r="101" spans="1:6">
      <c r="A101" s="7">
        <v>4</v>
      </c>
      <c r="B101" t="s">
        <v>132</v>
      </c>
      <c r="C101" t="s">
        <v>67</v>
      </c>
      <c r="D101" s="5">
        <v>2.9930555555555557E-2</v>
      </c>
      <c r="E101" s="5">
        <f t="shared" si="6"/>
        <v>9.4444444444444463E-3</v>
      </c>
      <c r="F101">
        <v>86</v>
      </c>
    </row>
    <row r="102" spans="1:6">
      <c r="A102" s="7">
        <v>5</v>
      </c>
      <c r="B102" t="s">
        <v>133</v>
      </c>
      <c r="C102" t="s">
        <v>50</v>
      </c>
      <c r="D102" s="5">
        <v>3.412037037037037E-2</v>
      </c>
      <c r="E102" s="5">
        <f t="shared" si="6"/>
        <v>1.3634259259259259E-2</v>
      </c>
      <c r="F102" t="s">
        <v>190</v>
      </c>
    </row>
    <row r="103" spans="1:6">
      <c r="A103" s="7">
        <v>6</v>
      </c>
      <c r="B103" t="s">
        <v>134</v>
      </c>
      <c r="C103" t="s">
        <v>68</v>
      </c>
      <c r="D103" s="5">
        <v>3.4212962962962966E-2</v>
      </c>
      <c r="E103" s="5">
        <f t="shared" si="6"/>
        <v>1.3726851851851855E-2</v>
      </c>
      <c r="F103">
        <v>80</v>
      </c>
    </row>
    <row r="104" spans="1:6">
      <c r="A104" s="7">
        <v>7</v>
      </c>
      <c r="B104" t="s">
        <v>135</v>
      </c>
      <c r="C104" t="s">
        <v>52</v>
      </c>
      <c r="D104" s="5">
        <v>3.9895833333333332E-2</v>
      </c>
      <c r="E104" s="5">
        <f t="shared" si="6"/>
        <v>1.9409722222222221E-2</v>
      </c>
      <c r="F104">
        <v>72</v>
      </c>
    </row>
    <row r="107" spans="1:6">
      <c r="A107" s="7" t="s">
        <v>11</v>
      </c>
    </row>
    <row r="108" spans="1:6">
      <c r="A108" s="7" t="s">
        <v>106</v>
      </c>
      <c r="B108" s="4" t="s">
        <v>49</v>
      </c>
    </row>
    <row r="109" spans="1:6">
      <c r="A109" s="7" t="s">
        <v>43</v>
      </c>
      <c r="B109" t="s">
        <v>44</v>
      </c>
      <c r="C109" t="s">
        <v>45</v>
      </c>
      <c r="D109" t="s">
        <v>46</v>
      </c>
      <c r="E109" t="s">
        <v>47</v>
      </c>
      <c r="F109" t="s">
        <v>48</v>
      </c>
    </row>
    <row r="110" spans="1:6">
      <c r="A110" s="7">
        <v>1</v>
      </c>
      <c r="B110" t="s">
        <v>108</v>
      </c>
      <c r="C110" t="s">
        <v>52</v>
      </c>
      <c r="D110" s="5">
        <v>2.2951388888888886E-2</v>
      </c>
      <c r="F110">
        <v>100</v>
      </c>
    </row>
    <row r="111" spans="1:6">
      <c r="A111" s="7">
        <v>2</v>
      </c>
      <c r="B111" t="s">
        <v>109</v>
      </c>
      <c r="C111" t="s">
        <v>67</v>
      </c>
      <c r="D111" s="5">
        <v>2.9155092592592594E-2</v>
      </c>
      <c r="E111" s="5">
        <f>D111-$D$110</f>
        <v>6.2037037037037078E-3</v>
      </c>
      <c r="F111">
        <v>91</v>
      </c>
    </row>
    <row r="112" spans="1:6">
      <c r="A112" s="7">
        <v>3</v>
      </c>
      <c r="B112" t="s">
        <v>110</v>
      </c>
      <c r="C112" t="s">
        <v>67</v>
      </c>
      <c r="D112" s="5">
        <v>2.9502314814814815E-2</v>
      </c>
      <c r="E112" s="5">
        <f t="shared" ref="E112:E116" si="7">D112-$D$110</f>
        <v>6.5509259259259288E-3</v>
      </c>
      <c r="F112">
        <v>90</v>
      </c>
    </row>
    <row r="113" spans="1:6">
      <c r="A113" s="7">
        <v>4</v>
      </c>
      <c r="B113" t="s">
        <v>111</v>
      </c>
      <c r="C113" t="s">
        <v>67</v>
      </c>
      <c r="D113" s="5">
        <v>3.0046296296296297E-2</v>
      </c>
      <c r="E113" s="5">
        <f t="shared" si="7"/>
        <v>7.0949074074074109E-3</v>
      </c>
      <c r="F113">
        <v>89</v>
      </c>
    </row>
    <row r="114" spans="1:6">
      <c r="A114" s="7">
        <v>5</v>
      </c>
      <c r="B114" t="s">
        <v>112</v>
      </c>
      <c r="C114" t="s">
        <v>68</v>
      </c>
      <c r="D114" s="5">
        <v>3.4166666666666672E-2</v>
      </c>
      <c r="E114" s="5">
        <f t="shared" si="7"/>
        <v>1.1215277777777786E-2</v>
      </c>
      <c r="F114">
        <v>83</v>
      </c>
    </row>
    <row r="115" spans="1:6">
      <c r="A115" s="7">
        <v>6</v>
      </c>
      <c r="B115" t="s">
        <v>113</v>
      </c>
      <c r="C115" t="s">
        <v>52</v>
      </c>
      <c r="D115" s="5">
        <v>3.6284722222222225E-2</v>
      </c>
      <c r="E115" s="5">
        <f t="shared" si="7"/>
        <v>1.3333333333333339E-2</v>
      </c>
      <c r="F115">
        <v>80</v>
      </c>
    </row>
    <row r="116" spans="1:6">
      <c r="A116" s="7">
        <v>7</v>
      </c>
      <c r="B116" t="s">
        <v>114</v>
      </c>
      <c r="C116" t="s">
        <v>67</v>
      </c>
      <c r="D116" s="5">
        <v>5.7673611111111113E-2</v>
      </c>
      <c r="E116" s="5">
        <f t="shared" si="7"/>
        <v>3.4722222222222224E-2</v>
      </c>
      <c r="F116">
        <v>50</v>
      </c>
    </row>
    <row r="117" spans="1:6">
      <c r="A117" s="1" t="s">
        <v>12</v>
      </c>
      <c r="B117" t="s">
        <v>115</v>
      </c>
      <c r="C117" t="s">
        <v>50</v>
      </c>
      <c r="D117" t="s">
        <v>54</v>
      </c>
    </row>
    <row r="119" spans="1:6">
      <c r="A119" s="7" t="s">
        <v>11</v>
      </c>
    </row>
    <row r="121" spans="1:6">
      <c r="A121" s="7" t="s">
        <v>14</v>
      </c>
    </row>
    <row r="122" spans="1:6">
      <c r="A122" s="7" t="s">
        <v>15</v>
      </c>
    </row>
    <row r="123" spans="1:6">
      <c r="A123" s="7" t="s">
        <v>16</v>
      </c>
    </row>
    <row r="124" spans="1:6">
      <c r="A124" s="1" t="s">
        <v>12</v>
      </c>
    </row>
    <row r="126" spans="1:6">
      <c r="A126" s="7" t="s">
        <v>11</v>
      </c>
    </row>
    <row r="128" spans="1:6">
      <c r="A128" s="7" t="s">
        <v>17</v>
      </c>
    </row>
    <row r="129" spans="1:1">
      <c r="A129" s="7" t="s">
        <v>18</v>
      </c>
    </row>
    <row r="130" spans="1:1">
      <c r="A130" s="8" t="s">
        <v>12</v>
      </c>
    </row>
    <row r="132" spans="1:1">
      <c r="A132" s="1" t="s">
        <v>19</v>
      </c>
    </row>
    <row r="134" spans="1:1">
      <c r="A134" s="7" t="s">
        <v>20</v>
      </c>
    </row>
    <row r="136" spans="1:1">
      <c r="A136" s="7" t="s">
        <v>21</v>
      </c>
    </row>
    <row r="138" spans="1:1">
      <c r="A138" s="7" t="s">
        <v>22</v>
      </c>
    </row>
    <row r="140" spans="1:1">
      <c r="A140" s="7" t="s">
        <v>23</v>
      </c>
    </row>
    <row r="142" spans="1:1">
      <c r="A142" s="7" t="s">
        <v>24</v>
      </c>
    </row>
    <row r="144" spans="1:1">
      <c r="A144" s="7" t="s">
        <v>25</v>
      </c>
    </row>
    <row r="146" spans="1:1">
      <c r="A146" s="7" t="s">
        <v>26</v>
      </c>
    </row>
    <row r="148" spans="1:1">
      <c r="A148" s="7" t="s">
        <v>27</v>
      </c>
    </row>
    <row r="150" spans="1:1">
      <c r="A150" s="7" t="s">
        <v>28</v>
      </c>
    </row>
    <row r="152" spans="1:1">
      <c r="A152" s="1" t="s">
        <v>29</v>
      </c>
    </row>
    <row r="154" spans="1:1">
      <c r="A154" s="7" t="s">
        <v>30</v>
      </c>
    </row>
    <row r="156" spans="1:1">
      <c r="A156" s="1" t="s">
        <v>31</v>
      </c>
    </row>
    <row r="158" spans="1:1">
      <c r="A158" s="7" t="s">
        <v>11</v>
      </c>
    </row>
    <row r="160" spans="1:1">
      <c r="A160" s="7" t="s">
        <v>32</v>
      </c>
    </row>
    <row r="161" spans="1:1">
      <c r="A161" s="7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102" workbookViewId="0">
      <selection activeCell="G120" sqref="G120"/>
    </sheetView>
  </sheetViews>
  <sheetFormatPr defaultColWidth="11.19921875" defaultRowHeight="15.6"/>
  <cols>
    <col min="2" max="2" width="21.796875" customWidth="1"/>
    <col min="4" max="4" width="12.69921875" customWidth="1"/>
  </cols>
  <sheetData>
    <row r="1" spans="1:6">
      <c r="A1" s="1" t="s">
        <v>226</v>
      </c>
    </row>
    <row r="2" spans="1:6">
      <c r="A2" s="1"/>
    </row>
    <row r="3" spans="1:6">
      <c r="A3" s="7" t="s">
        <v>94</v>
      </c>
      <c r="B3" s="4" t="s">
        <v>225</v>
      </c>
    </row>
    <row r="4" spans="1:6">
      <c r="A4" s="7" t="s">
        <v>43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  <row r="5" spans="1:6">
      <c r="A5" s="15">
        <v>1</v>
      </c>
      <c r="B5" s="15" t="s">
        <v>35</v>
      </c>
      <c r="C5" s="16" t="s">
        <v>194</v>
      </c>
      <c r="D5" s="15" t="s">
        <v>195</v>
      </c>
      <c r="E5" s="15" t="s">
        <v>196</v>
      </c>
      <c r="F5">
        <v>100</v>
      </c>
    </row>
    <row r="6" spans="1:6">
      <c r="A6" s="15">
        <v>2</v>
      </c>
      <c r="B6" s="15" t="s">
        <v>37</v>
      </c>
      <c r="C6" s="16" t="s">
        <v>194</v>
      </c>
      <c r="D6" s="15" t="s">
        <v>197</v>
      </c>
      <c r="E6" s="15" t="s">
        <v>198</v>
      </c>
      <c r="F6">
        <v>98</v>
      </c>
    </row>
    <row r="7" spans="1:6">
      <c r="A7" s="15">
        <v>3</v>
      </c>
      <c r="B7" s="15" t="s">
        <v>199</v>
      </c>
      <c r="C7" s="16" t="s">
        <v>67</v>
      </c>
      <c r="D7" s="15" t="s">
        <v>200</v>
      </c>
      <c r="E7" s="15" t="s">
        <v>201</v>
      </c>
      <c r="F7">
        <v>96</v>
      </c>
    </row>
    <row r="8" spans="1:6">
      <c r="A8" s="15">
        <v>4</v>
      </c>
      <c r="B8" s="15" t="s">
        <v>202</v>
      </c>
      <c r="C8" s="16" t="s">
        <v>194</v>
      </c>
      <c r="D8" s="15" t="s">
        <v>203</v>
      </c>
      <c r="E8" s="15" t="s">
        <v>204</v>
      </c>
      <c r="F8">
        <v>95</v>
      </c>
    </row>
    <row r="9" spans="1:6">
      <c r="A9" s="15">
        <v>5</v>
      </c>
      <c r="B9" s="15" t="s">
        <v>205</v>
      </c>
      <c r="C9" s="16" t="s">
        <v>206</v>
      </c>
      <c r="D9" s="15" t="s">
        <v>207</v>
      </c>
      <c r="E9" s="15" t="s">
        <v>208</v>
      </c>
      <c r="F9">
        <v>93</v>
      </c>
    </row>
    <row r="10" spans="1:6">
      <c r="A10" s="15">
        <v>6</v>
      </c>
      <c r="B10" s="15" t="s">
        <v>210</v>
      </c>
      <c r="C10" s="16" t="s">
        <v>194</v>
      </c>
      <c r="D10" s="15" t="s">
        <v>211</v>
      </c>
      <c r="E10" s="15" t="s">
        <v>212</v>
      </c>
      <c r="F10">
        <v>89</v>
      </c>
    </row>
    <row r="11" spans="1:6">
      <c r="A11" s="15">
        <v>7</v>
      </c>
      <c r="B11" s="15" t="s">
        <v>40</v>
      </c>
      <c r="C11" s="16" t="s">
        <v>52</v>
      </c>
      <c r="D11" s="15" t="s">
        <v>213</v>
      </c>
      <c r="E11" s="15" t="s">
        <v>214</v>
      </c>
      <c r="F11">
        <v>81</v>
      </c>
    </row>
    <row r="12" spans="1:6">
      <c r="A12" s="15">
        <v>8</v>
      </c>
      <c r="B12" s="15" t="s">
        <v>42</v>
      </c>
      <c r="C12" s="16" t="s">
        <v>194</v>
      </c>
      <c r="D12" s="15" t="s">
        <v>215</v>
      </c>
      <c r="E12" s="15" t="s">
        <v>216</v>
      </c>
      <c r="F12">
        <v>81</v>
      </c>
    </row>
    <row r="13" spans="1:6">
      <c r="A13" s="15">
        <v>9</v>
      </c>
      <c r="B13" s="15" t="s">
        <v>218</v>
      </c>
      <c r="C13" s="16" t="s">
        <v>219</v>
      </c>
      <c r="D13" s="15" t="s">
        <v>220</v>
      </c>
      <c r="E13" s="15" t="s">
        <v>221</v>
      </c>
      <c r="F13">
        <v>67</v>
      </c>
    </row>
    <row r="14" spans="1:6">
      <c r="A14" s="15">
        <v>10</v>
      </c>
      <c r="B14" s="15" t="s">
        <v>222</v>
      </c>
      <c r="C14" s="16" t="s">
        <v>194</v>
      </c>
      <c r="D14" s="15" t="s">
        <v>223</v>
      </c>
      <c r="E14" s="15" t="s">
        <v>224</v>
      </c>
      <c r="F14">
        <v>45</v>
      </c>
    </row>
    <row r="15" spans="1:6">
      <c r="A15" s="15"/>
      <c r="B15" s="15"/>
      <c r="C15" s="16"/>
      <c r="D15" s="15"/>
      <c r="E15" s="15"/>
    </row>
    <row r="16" spans="1:6">
      <c r="A16" s="15"/>
      <c r="B16" s="15"/>
      <c r="C16" s="16"/>
      <c r="D16" s="15"/>
      <c r="E16" s="15"/>
    </row>
    <row r="18" spans="1:6">
      <c r="A18" s="7" t="s">
        <v>93</v>
      </c>
      <c r="B18" s="4" t="s">
        <v>193</v>
      </c>
    </row>
    <row r="19" spans="1:6">
      <c r="A19" s="7" t="s">
        <v>43</v>
      </c>
      <c r="B19" t="s">
        <v>44</v>
      </c>
      <c r="C19" t="s">
        <v>45</v>
      </c>
      <c r="D19" t="s">
        <v>46</v>
      </c>
      <c r="E19" t="s">
        <v>47</v>
      </c>
      <c r="F19" t="s">
        <v>48</v>
      </c>
    </row>
    <row r="20" spans="1:6">
      <c r="A20" s="15">
        <v>1</v>
      </c>
      <c r="B20" s="15" t="s">
        <v>209</v>
      </c>
      <c r="C20" s="16" t="s">
        <v>194</v>
      </c>
      <c r="D20" s="17">
        <v>4.1435185185185179E-2</v>
      </c>
      <c r="E20" s="15">
        <v>0</v>
      </c>
      <c r="F20">
        <v>100</v>
      </c>
    </row>
    <row r="21" spans="1:6">
      <c r="A21" s="15">
        <v>2</v>
      </c>
      <c r="B21" s="15" t="s">
        <v>217</v>
      </c>
      <c r="C21" s="16" t="s">
        <v>194</v>
      </c>
      <c r="D21" s="17">
        <v>5.1284722222222225E-2</v>
      </c>
      <c r="E21" s="17">
        <f>D21-D20</f>
        <v>9.8495370370370455E-3</v>
      </c>
      <c r="F21">
        <v>85</v>
      </c>
    </row>
    <row r="25" spans="1:6">
      <c r="A25" s="7" t="s">
        <v>96</v>
      </c>
      <c r="B25" s="4" t="s">
        <v>273</v>
      </c>
    </row>
    <row r="26" spans="1:6">
      <c r="A26" s="7" t="s">
        <v>43</v>
      </c>
      <c r="B26" t="s">
        <v>44</v>
      </c>
      <c r="C26" t="s">
        <v>45</v>
      </c>
      <c r="D26" t="s">
        <v>46</v>
      </c>
      <c r="E26" t="s">
        <v>47</v>
      </c>
      <c r="F26" t="s">
        <v>48</v>
      </c>
    </row>
    <row r="27" spans="1:6">
      <c r="A27" s="15">
        <v>1</v>
      </c>
      <c r="B27" s="15" t="s">
        <v>227</v>
      </c>
      <c r="C27" s="16" t="s">
        <v>228</v>
      </c>
      <c r="D27" s="15" t="s">
        <v>229</v>
      </c>
      <c r="E27" s="15" t="s">
        <v>196</v>
      </c>
      <c r="F27">
        <v>100</v>
      </c>
    </row>
    <row r="28" spans="1:6">
      <c r="A28" s="15">
        <v>2</v>
      </c>
      <c r="B28" s="15" t="s">
        <v>58</v>
      </c>
      <c r="C28" s="16" t="s">
        <v>194</v>
      </c>
      <c r="D28" s="15" t="s">
        <v>230</v>
      </c>
      <c r="E28" s="15" t="s">
        <v>231</v>
      </c>
      <c r="F28">
        <v>98</v>
      </c>
    </row>
    <row r="29" spans="1:6">
      <c r="A29" s="15">
        <v>3</v>
      </c>
      <c r="B29" s="15" t="s">
        <v>182</v>
      </c>
      <c r="C29" s="16" t="s">
        <v>52</v>
      </c>
      <c r="D29" s="15" t="s">
        <v>232</v>
      </c>
      <c r="E29" s="15" t="s">
        <v>233</v>
      </c>
      <c r="F29">
        <v>97</v>
      </c>
    </row>
    <row r="30" spans="1:6">
      <c r="A30" s="15">
        <v>4</v>
      </c>
      <c r="B30" s="15" t="s">
        <v>234</v>
      </c>
      <c r="C30" s="16" t="s">
        <v>52</v>
      </c>
      <c r="D30" s="15" t="s">
        <v>235</v>
      </c>
      <c r="E30" s="15" t="s">
        <v>236</v>
      </c>
      <c r="F30">
        <v>96</v>
      </c>
    </row>
    <row r="31" spans="1:6">
      <c r="A31" s="15">
        <v>5</v>
      </c>
      <c r="B31" s="15" t="s">
        <v>237</v>
      </c>
      <c r="C31" s="16" t="s">
        <v>219</v>
      </c>
      <c r="D31" s="15" t="s">
        <v>238</v>
      </c>
      <c r="E31" s="15" t="s">
        <v>239</v>
      </c>
      <c r="F31">
        <v>95</v>
      </c>
    </row>
    <row r="32" spans="1:6">
      <c r="A32" s="15">
        <v>6</v>
      </c>
      <c r="B32" s="15" t="s">
        <v>240</v>
      </c>
      <c r="C32" s="16" t="s">
        <v>52</v>
      </c>
      <c r="D32" s="15" t="s">
        <v>241</v>
      </c>
      <c r="E32" s="15" t="s">
        <v>242</v>
      </c>
      <c r="F32">
        <v>94</v>
      </c>
    </row>
    <row r="33" spans="1:6">
      <c r="A33" s="15">
        <v>7</v>
      </c>
      <c r="B33" s="15" t="s">
        <v>62</v>
      </c>
      <c r="C33" s="16" t="s">
        <v>219</v>
      </c>
      <c r="D33" s="15" t="s">
        <v>243</v>
      </c>
      <c r="E33" s="15" t="s">
        <v>244</v>
      </c>
      <c r="F33">
        <v>93</v>
      </c>
    </row>
    <row r="34" spans="1:6">
      <c r="A34" s="15">
        <v>8</v>
      </c>
      <c r="B34" s="15" t="s">
        <v>245</v>
      </c>
      <c r="C34" s="16" t="s">
        <v>67</v>
      </c>
      <c r="D34" s="15" t="s">
        <v>246</v>
      </c>
      <c r="E34" s="15" t="s">
        <v>247</v>
      </c>
      <c r="F34">
        <v>92</v>
      </c>
    </row>
    <row r="35" spans="1:6">
      <c r="A35" s="15">
        <v>9</v>
      </c>
      <c r="B35" s="15" t="s">
        <v>56</v>
      </c>
      <c r="C35" s="16" t="s">
        <v>68</v>
      </c>
      <c r="D35" s="15" t="s">
        <v>248</v>
      </c>
      <c r="E35" s="15" t="s">
        <v>249</v>
      </c>
      <c r="F35">
        <v>92</v>
      </c>
    </row>
    <row r="36" spans="1:6">
      <c r="A36" s="15">
        <v>10</v>
      </c>
      <c r="B36" s="15" t="s">
        <v>250</v>
      </c>
      <c r="C36" s="16" t="s">
        <v>194</v>
      </c>
      <c r="D36" s="15" t="s">
        <v>251</v>
      </c>
      <c r="E36" s="15" t="s">
        <v>252</v>
      </c>
      <c r="F36">
        <v>88</v>
      </c>
    </row>
    <row r="37" spans="1:6">
      <c r="A37" s="15">
        <v>11</v>
      </c>
      <c r="B37" s="15" t="s">
        <v>253</v>
      </c>
      <c r="C37" s="16" t="s">
        <v>219</v>
      </c>
      <c r="D37" s="15" t="s">
        <v>254</v>
      </c>
      <c r="E37" s="15" t="s">
        <v>255</v>
      </c>
      <c r="F37">
        <v>84</v>
      </c>
    </row>
    <row r="38" spans="1:6">
      <c r="A38" s="15">
        <v>12</v>
      </c>
      <c r="B38" s="15" t="s">
        <v>256</v>
      </c>
      <c r="C38" s="16" t="s">
        <v>219</v>
      </c>
      <c r="D38" s="15" t="s">
        <v>257</v>
      </c>
      <c r="E38" s="15" t="s">
        <v>258</v>
      </c>
      <c r="F38">
        <v>83</v>
      </c>
    </row>
    <row r="39" spans="1:6">
      <c r="A39" s="15">
        <v>13</v>
      </c>
      <c r="B39" s="15" t="s">
        <v>63</v>
      </c>
      <c r="C39" s="16" t="s">
        <v>68</v>
      </c>
      <c r="D39" s="15" t="s">
        <v>259</v>
      </c>
      <c r="E39" s="15" t="s">
        <v>260</v>
      </c>
      <c r="F39">
        <v>79</v>
      </c>
    </row>
    <row r="40" spans="1:6">
      <c r="A40" s="15">
        <v>14</v>
      </c>
      <c r="B40" s="15" t="s">
        <v>261</v>
      </c>
      <c r="C40" s="16" t="s">
        <v>68</v>
      </c>
      <c r="D40" s="15" t="s">
        <v>262</v>
      </c>
      <c r="E40" s="15" t="s">
        <v>263</v>
      </c>
      <c r="F40">
        <v>78</v>
      </c>
    </row>
    <row r="41" spans="1:6">
      <c r="A41" s="15">
        <v>15</v>
      </c>
      <c r="B41" s="15" t="s">
        <v>265</v>
      </c>
      <c r="C41" s="16" t="s">
        <v>194</v>
      </c>
      <c r="D41" s="15" t="s">
        <v>266</v>
      </c>
      <c r="E41" s="15" t="s">
        <v>267</v>
      </c>
      <c r="F41">
        <v>46</v>
      </c>
    </row>
    <row r="42" spans="1:6">
      <c r="A42" s="15" t="s">
        <v>268</v>
      </c>
      <c r="B42" s="15" t="s">
        <v>269</v>
      </c>
      <c r="C42" s="16" t="s">
        <v>194</v>
      </c>
      <c r="D42" s="15" t="s">
        <v>270</v>
      </c>
      <c r="E42" s="15"/>
    </row>
    <row r="43" spans="1:6">
      <c r="A43" s="15" t="s">
        <v>268</v>
      </c>
      <c r="B43" s="15" t="s">
        <v>60</v>
      </c>
      <c r="C43" s="16" t="s">
        <v>194</v>
      </c>
      <c r="D43" s="15" t="s">
        <v>271</v>
      </c>
      <c r="E43" s="15"/>
    </row>
    <row r="44" spans="1:6">
      <c r="A44" s="15" t="s">
        <v>268</v>
      </c>
      <c r="B44" s="15" t="s">
        <v>165</v>
      </c>
      <c r="C44" s="16" t="s">
        <v>219</v>
      </c>
      <c r="D44" s="15" t="s">
        <v>271</v>
      </c>
      <c r="E44" s="15"/>
    </row>
    <row r="49" spans="1:6">
      <c r="A49" s="7" t="s">
        <v>98</v>
      </c>
      <c r="B49" s="4" t="s">
        <v>103</v>
      </c>
    </row>
    <row r="50" spans="1:6">
      <c r="A50" s="7" t="s">
        <v>43</v>
      </c>
      <c r="B50" t="s">
        <v>44</v>
      </c>
      <c r="C50" t="s">
        <v>45</v>
      </c>
      <c r="D50" t="s">
        <v>46</v>
      </c>
      <c r="E50" t="s">
        <v>47</v>
      </c>
      <c r="F50" t="s">
        <v>48</v>
      </c>
    </row>
    <row r="51" spans="1:6">
      <c r="A51" s="15">
        <v>1</v>
      </c>
      <c r="B51" s="15" t="s">
        <v>264</v>
      </c>
      <c r="C51" s="16" t="s">
        <v>206</v>
      </c>
      <c r="D51" s="17">
        <v>5.6064814814814817E-2</v>
      </c>
      <c r="E51" s="15">
        <v>0</v>
      </c>
      <c r="F51">
        <v>100</v>
      </c>
    </row>
    <row r="52" spans="1:6">
      <c r="A52" s="15">
        <v>2</v>
      </c>
      <c r="B52" s="15" t="s">
        <v>64</v>
      </c>
      <c r="C52" s="16" t="s">
        <v>194</v>
      </c>
      <c r="D52" s="17">
        <v>6.3622685185185185E-2</v>
      </c>
      <c r="E52" s="17">
        <f>D52-D51</f>
        <v>7.5578703703703676E-3</v>
      </c>
      <c r="F52">
        <v>89</v>
      </c>
    </row>
    <row r="53" spans="1:6">
      <c r="A53" s="15" t="s">
        <v>268</v>
      </c>
      <c r="B53" s="15" t="s">
        <v>272</v>
      </c>
      <c r="C53" s="16" t="s">
        <v>219</v>
      </c>
      <c r="D53" s="15" t="s">
        <v>271</v>
      </c>
    </row>
    <row r="57" spans="1:6">
      <c r="A57" s="7" t="s">
        <v>101</v>
      </c>
      <c r="B57" s="4" t="s">
        <v>225</v>
      </c>
    </row>
    <row r="58" spans="1:6">
      <c r="A58" s="7" t="s">
        <v>43</v>
      </c>
      <c r="B58" t="s">
        <v>44</v>
      </c>
      <c r="C58" t="s">
        <v>45</v>
      </c>
      <c r="D58" t="s">
        <v>46</v>
      </c>
      <c r="E58" t="s">
        <v>47</v>
      </c>
      <c r="F58" t="s">
        <v>48</v>
      </c>
    </row>
    <row r="59" spans="1:6">
      <c r="A59" s="15">
        <v>1</v>
      </c>
      <c r="B59" s="15" t="s">
        <v>275</v>
      </c>
      <c r="C59" s="16" t="s">
        <v>194</v>
      </c>
      <c r="D59" s="17">
        <v>2.9629629629629627E-2</v>
      </c>
      <c r="E59" s="15">
        <v>0</v>
      </c>
      <c r="F59">
        <v>100</v>
      </c>
    </row>
    <row r="60" spans="1:6">
      <c r="A60" s="15">
        <v>2</v>
      </c>
      <c r="B60" s="15" t="s">
        <v>74</v>
      </c>
      <c r="C60" s="16" t="s">
        <v>228</v>
      </c>
      <c r="D60" s="17">
        <v>3.30787037037037E-2</v>
      </c>
      <c r="E60" s="17">
        <f t="shared" ref="E60:E66" si="0">D60-$D$59</f>
        <v>3.4490740740740732E-3</v>
      </c>
      <c r="F60">
        <v>95</v>
      </c>
    </row>
    <row r="61" spans="1:6">
      <c r="A61" s="15">
        <v>3</v>
      </c>
      <c r="B61" s="15" t="s">
        <v>70</v>
      </c>
      <c r="C61" s="16" t="s">
        <v>67</v>
      </c>
      <c r="D61" s="17">
        <v>3.4039351851851855E-2</v>
      </c>
      <c r="E61" s="17">
        <f t="shared" si="0"/>
        <v>4.4097222222222281E-3</v>
      </c>
      <c r="F61">
        <v>93</v>
      </c>
    </row>
    <row r="62" spans="1:6">
      <c r="A62" s="15">
        <v>4</v>
      </c>
      <c r="B62" s="15" t="s">
        <v>279</v>
      </c>
      <c r="C62" s="16" t="s">
        <v>194</v>
      </c>
      <c r="D62" s="17">
        <v>3.6990740740740741E-2</v>
      </c>
      <c r="E62" s="17">
        <f t="shared" si="0"/>
        <v>7.3611111111111134E-3</v>
      </c>
      <c r="F62">
        <v>89</v>
      </c>
    </row>
    <row r="63" spans="1:6">
      <c r="A63" s="15">
        <v>5</v>
      </c>
      <c r="B63" s="15" t="s">
        <v>280</v>
      </c>
      <c r="C63" s="16" t="s">
        <v>194</v>
      </c>
      <c r="D63" s="17">
        <v>4.0185185185185185E-2</v>
      </c>
      <c r="E63" s="17">
        <f t="shared" si="0"/>
        <v>1.0555555555555558E-2</v>
      </c>
      <c r="F63">
        <v>84</v>
      </c>
    </row>
    <row r="64" spans="1:6">
      <c r="A64" s="15">
        <v>6</v>
      </c>
      <c r="B64" s="15" t="s">
        <v>281</v>
      </c>
      <c r="C64" s="16" t="s">
        <v>219</v>
      </c>
      <c r="D64" s="17">
        <v>4.1342592592592591E-2</v>
      </c>
      <c r="E64" s="17">
        <f t="shared" si="0"/>
        <v>1.1712962962962963E-2</v>
      </c>
      <c r="F64">
        <v>83</v>
      </c>
    </row>
    <row r="65" spans="1:6">
      <c r="A65" s="15">
        <v>7</v>
      </c>
      <c r="B65" s="15" t="s">
        <v>78</v>
      </c>
      <c r="C65" s="16" t="s">
        <v>52</v>
      </c>
      <c r="D65" s="17">
        <v>4.1504629629629627E-2</v>
      </c>
      <c r="E65" s="17">
        <f t="shared" si="0"/>
        <v>1.1875E-2</v>
      </c>
      <c r="F65">
        <v>82</v>
      </c>
    </row>
    <row r="66" spans="1:6">
      <c r="A66" s="15">
        <v>8</v>
      </c>
      <c r="B66" s="15" t="s">
        <v>282</v>
      </c>
      <c r="C66" s="16" t="s">
        <v>228</v>
      </c>
      <c r="D66" s="17">
        <v>5.1030092592592592E-2</v>
      </c>
      <c r="E66" s="17">
        <f t="shared" si="0"/>
        <v>2.1400462962962965E-2</v>
      </c>
      <c r="F66">
        <v>69</v>
      </c>
    </row>
    <row r="67" spans="1:6">
      <c r="A67" s="15" t="s">
        <v>268</v>
      </c>
      <c r="B67" s="15" t="s">
        <v>76</v>
      </c>
      <c r="C67" s="16" t="s">
        <v>228</v>
      </c>
      <c r="D67" s="15" t="s">
        <v>271</v>
      </c>
      <c r="E67" s="15"/>
    </row>
    <row r="68" spans="1:6">
      <c r="A68" s="15" t="s">
        <v>268</v>
      </c>
      <c r="B68" s="15" t="s">
        <v>290</v>
      </c>
      <c r="C68" s="16" t="s">
        <v>228</v>
      </c>
      <c r="D68" s="15" t="s">
        <v>271</v>
      </c>
    </row>
    <row r="72" spans="1:6">
      <c r="A72" s="7" t="s">
        <v>102</v>
      </c>
      <c r="B72" s="4" t="s">
        <v>79</v>
      </c>
    </row>
    <row r="73" spans="1:6">
      <c r="A73" s="7" t="s">
        <v>43</v>
      </c>
      <c r="B73" t="s">
        <v>44</v>
      </c>
      <c r="C73" t="s">
        <v>45</v>
      </c>
      <c r="D73" t="s">
        <v>46</v>
      </c>
      <c r="E73" t="s">
        <v>47</v>
      </c>
      <c r="F73" t="s">
        <v>48</v>
      </c>
    </row>
    <row r="74" spans="1:6">
      <c r="A74" s="15">
        <v>1</v>
      </c>
      <c r="B74" s="15" t="s">
        <v>72</v>
      </c>
      <c r="C74" s="16" t="s">
        <v>194</v>
      </c>
      <c r="D74" s="15" t="s">
        <v>274</v>
      </c>
      <c r="E74" s="15" t="s">
        <v>196</v>
      </c>
      <c r="F74">
        <v>100</v>
      </c>
    </row>
    <row r="75" spans="1:6">
      <c r="A75" s="15">
        <v>2</v>
      </c>
      <c r="B75" s="15" t="s">
        <v>276</v>
      </c>
      <c r="C75" s="16" t="s">
        <v>194</v>
      </c>
      <c r="D75" s="15" t="s">
        <v>277</v>
      </c>
      <c r="E75" s="15" t="s">
        <v>278</v>
      </c>
      <c r="F75">
        <v>93</v>
      </c>
    </row>
    <row r="76" spans="1:6">
      <c r="A76" s="15">
        <v>3</v>
      </c>
      <c r="B76" s="15" t="s">
        <v>283</v>
      </c>
      <c r="C76" s="16" t="s">
        <v>219</v>
      </c>
      <c r="D76" s="15" t="s">
        <v>284</v>
      </c>
      <c r="E76" s="15" t="s">
        <v>285</v>
      </c>
      <c r="F76">
        <v>65</v>
      </c>
    </row>
    <row r="77" spans="1:6">
      <c r="A77" s="15">
        <v>4</v>
      </c>
      <c r="B77" s="15" t="s">
        <v>286</v>
      </c>
      <c r="C77" s="16" t="s">
        <v>219</v>
      </c>
      <c r="D77" s="15" t="s">
        <v>287</v>
      </c>
      <c r="E77" s="15" t="s">
        <v>288</v>
      </c>
      <c r="F77">
        <v>50</v>
      </c>
    </row>
    <row r="78" spans="1:6">
      <c r="A78" s="15" t="s">
        <v>268</v>
      </c>
      <c r="B78" s="15" t="s">
        <v>289</v>
      </c>
      <c r="C78" s="16" t="s">
        <v>219</v>
      </c>
      <c r="D78" s="15" t="s">
        <v>271</v>
      </c>
      <c r="E78" s="15"/>
    </row>
    <row r="82" spans="1:6">
      <c r="A82" s="7" t="s">
        <v>104</v>
      </c>
      <c r="B82" s="4" t="s">
        <v>191</v>
      </c>
    </row>
    <row r="83" spans="1:6">
      <c r="A83" s="7" t="s">
        <v>43</v>
      </c>
      <c r="B83" t="s">
        <v>44</v>
      </c>
      <c r="C83" t="s">
        <v>45</v>
      </c>
      <c r="D83" t="s">
        <v>46</v>
      </c>
      <c r="E83" t="s">
        <v>47</v>
      </c>
      <c r="F83" t="s">
        <v>48</v>
      </c>
    </row>
    <row r="84" spans="1:6">
      <c r="A84" s="15">
        <v>1</v>
      </c>
      <c r="B84" s="15" t="s">
        <v>291</v>
      </c>
      <c r="C84" s="16" t="s">
        <v>194</v>
      </c>
      <c r="D84" s="15" t="s">
        <v>292</v>
      </c>
      <c r="E84" s="15" t="s">
        <v>196</v>
      </c>
      <c r="F84">
        <v>100</v>
      </c>
    </row>
    <row r="85" spans="1:6">
      <c r="A85" s="15">
        <v>2</v>
      </c>
      <c r="B85" s="15" t="s">
        <v>293</v>
      </c>
      <c r="C85" s="16" t="s">
        <v>194</v>
      </c>
      <c r="D85" s="15" t="s">
        <v>294</v>
      </c>
      <c r="E85" s="15" t="s">
        <v>295</v>
      </c>
      <c r="F85">
        <v>93</v>
      </c>
    </row>
    <row r="86" spans="1:6">
      <c r="A86" s="15">
        <v>3</v>
      </c>
      <c r="B86" s="15" t="s">
        <v>296</v>
      </c>
      <c r="C86" s="16" t="s">
        <v>194</v>
      </c>
      <c r="D86" s="15" t="s">
        <v>297</v>
      </c>
      <c r="E86" s="15" t="s">
        <v>298</v>
      </c>
      <c r="F86">
        <v>91</v>
      </c>
    </row>
    <row r="87" spans="1:6">
      <c r="A87" s="15">
        <v>4</v>
      </c>
      <c r="B87" s="15" t="s">
        <v>299</v>
      </c>
      <c r="C87" s="16" t="s">
        <v>194</v>
      </c>
      <c r="D87" s="15" t="s">
        <v>300</v>
      </c>
      <c r="E87" s="15" t="s">
        <v>301</v>
      </c>
      <c r="F87">
        <v>81</v>
      </c>
    </row>
    <row r="88" spans="1:6">
      <c r="A88" s="15">
        <v>5</v>
      </c>
      <c r="B88" s="15" t="s">
        <v>302</v>
      </c>
      <c r="C88" s="16" t="s">
        <v>219</v>
      </c>
      <c r="D88" s="15" t="s">
        <v>303</v>
      </c>
      <c r="E88" s="15" t="s">
        <v>304</v>
      </c>
      <c r="F88">
        <v>80</v>
      </c>
    </row>
    <row r="89" spans="1:6">
      <c r="A89" s="15" t="s">
        <v>268</v>
      </c>
      <c r="B89" s="15" t="s">
        <v>311</v>
      </c>
      <c r="C89" s="16" t="s">
        <v>228</v>
      </c>
      <c r="D89" s="15" t="s">
        <v>271</v>
      </c>
    </row>
    <row r="93" spans="1:6">
      <c r="A93" s="7" t="s">
        <v>105</v>
      </c>
      <c r="B93" s="4" t="s">
        <v>191</v>
      </c>
    </row>
    <row r="94" spans="1:6">
      <c r="A94" s="7" t="s">
        <v>43</v>
      </c>
      <c r="B94" t="s">
        <v>44</v>
      </c>
      <c r="C94" t="s">
        <v>45</v>
      </c>
      <c r="D94" t="s">
        <v>46</v>
      </c>
      <c r="E94" t="s">
        <v>47</v>
      </c>
      <c r="F94" t="s">
        <v>48</v>
      </c>
    </row>
    <row r="95" spans="1:6">
      <c r="A95" s="15">
        <v>1</v>
      </c>
      <c r="B95" s="15" t="s">
        <v>305</v>
      </c>
      <c r="C95" s="16" t="s">
        <v>194</v>
      </c>
      <c r="D95" s="5">
        <v>4.3067129629629629E-2</v>
      </c>
      <c r="E95" s="15">
        <v>0</v>
      </c>
      <c r="F95">
        <v>100</v>
      </c>
    </row>
    <row r="96" spans="1:6">
      <c r="A96" s="15">
        <v>2</v>
      </c>
      <c r="B96" s="15" t="s">
        <v>306</v>
      </c>
      <c r="C96" s="16" t="s">
        <v>194</v>
      </c>
      <c r="D96" s="5">
        <v>4.7708333333333332E-2</v>
      </c>
      <c r="E96" s="17">
        <f>D96-$D$95</f>
        <v>4.6412037037037029E-3</v>
      </c>
      <c r="F96">
        <v>93</v>
      </c>
    </row>
    <row r="97" spans="1:6">
      <c r="A97" s="15">
        <v>3</v>
      </c>
      <c r="B97" s="15" t="s">
        <v>307</v>
      </c>
      <c r="C97" s="16" t="s">
        <v>52</v>
      </c>
      <c r="D97" s="5">
        <v>5.9895833333333336E-2</v>
      </c>
      <c r="E97" s="17">
        <f t="shared" ref="E97:E100" si="1">D97-$D$95</f>
        <v>1.6828703703703707E-2</v>
      </c>
      <c r="F97">
        <v>75</v>
      </c>
    </row>
    <row r="98" spans="1:6">
      <c r="A98" s="15">
        <v>4</v>
      </c>
      <c r="B98" s="15" t="s">
        <v>308</v>
      </c>
      <c r="C98" s="16" t="s">
        <v>194</v>
      </c>
      <c r="D98" s="5">
        <v>7.0370370370370375E-2</v>
      </c>
      <c r="E98" s="17">
        <f t="shared" si="1"/>
        <v>2.7303240740740746E-2</v>
      </c>
      <c r="F98">
        <v>60</v>
      </c>
    </row>
    <row r="99" spans="1:6">
      <c r="A99" s="15">
        <v>5</v>
      </c>
      <c r="B99" s="15" t="s">
        <v>309</v>
      </c>
      <c r="C99" s="16" t="s">
        <v>194</v>
      </c>
      <c r="D99" s="5">
        <v>7.0393518518518508E-2</v>
      </c>
      <c r="E99" s="17">
        <f t="shared" si="1"/>
        <v>2.7326388888888879E-2</v>
      </c>
      <c r="F99">
        <v>60</v>
      </c>
    </row>
    <row r="100" spans="1:6">
      <c r="A100" s="15">
        <v>6</v>
      </c>
      <c r="B100" s="15" t="s">
        <v>310</v>
      </c>
      <c r="C100" s="16" t="s">
        <v>194</v>
      </c>
      <c r="D100" s="5">
        <v>7.104166666666667E-2</v>
      </c>
      <c r="E100" s="17">
        <f t="shared" si="1"/>
        <v>2.7974537037037041E-2</v>
      </c>
      <c r="F100">
        <v>59</v>
      </c>
    </row>
    <row r="104" spans="1:6">
      <c r="A104" s="7" t="s">
        <v>346</v>
      </c>
      <c r="B104" s="4" t="s">
        <v>191</v>
      </c>
      <c r="C104" t="s">
        <v>347</v>
      </c>
    </row>
    <row r="105" spans="1:6">
      <c r="A105" s="7" t="s">
        <v>43</v>
      </c>
      <c r="B105" t="s">
        <v>44</v>
      </c>
      <c r="C105" t="s">
        <v>45</v>
      </c>
      <c r="D105" t="s">
        <v>46</v>
      </c>
      <c r="E105" t="s">
        <v>47</v>
      </c>
      <c r="F105" t="s">
        <v>48</v>
      </c>
    </row>
    <row r="106" spans="1:6">
      <c r="A106" s="15">
        <v>1</v>
      </c>
      <c r="B106" s="15" t="s">
        <v>312</v>
      </c>
      <c r="C106" s="16" t="s">
        <v>194</v>
      </c>
      <c r="D106" s="15" t="s">
        <v>313</v>
      </c>
      <c r="E106" s="15" t="s">
        <v>196</v>
      </c>
      <c r="F106" s="15" t="s">
        <v>190</v>
      </c>
    </row>
    <row r="107" spans="1:6">
      <c r="A107" s="15">
        <v>2</v>
      </c>
      <c r="B107" s="15" t="s">
        <v>128</v>
      </c>
      <c r="C107" s="16" t="s">
        <v>194</v>
      </c>
      <c r="D107" s="15" t="s">
        <v>314</v>
      </c>
      <c r="E107" s="15" t="s">
        <v>315</v>
      </c>
      <c r="F107" s="15" t="s">
        <v>190</v>
      </c>
    </row>
    <row r="108" spans="1:6">
      <c r="A108" s="15">
        <v>3</v>
      </c>
      <c r="B108" s="15" t="s">
        <v>316</v>
      </c>
      <c r="C108" s="16" t="s">
        <v>194</v>
      </c>
      <c r="D108" s="15" t="s">
        <v>317</v>
      </c>
      <c r="E108" s="15" t="s">
        <v>318</v>
      </c>
      <c r="F108" s="15" t="s">
        <v>190</v>
      </c>
    </row>
    <row r="109" spans="1:6">
      <c r="A109" s="15">
        <v>4</v>
      </c>
      <c r="B109" s="15" t="s">
        <v>319</v>
      </c>
      <c r="C109" s="16" t="s">
        <v>219</v>
      </c>
      <c r="D109" s="15" t="s">
        <v>320</v>
      </c>
      <c r="E109" s="15" t="s">
        <v>321</v>
      </c>
      <c r="F109" s="15" t="s">
        <v>190</v>
      </c>
    </row>
    <row r="110" spans="1:6">
      <c r="A110" s="15">
        <v>5</v>
      </c>
      <c r="B110" s="15" t="s">
        <v>322</v>
      </c>
      <c r="C110" s="16" t="s">
        <v>228</v>
      </c>
      <c r="D110" s="15" t="s">
        <v>323</v>
      </c>
      <c r="E110" s="15" t="s">
        <v>324</v>
      </c>
      <c r="F110" s="15" t="s">
        <v>190</v>
      </c>
    </row>
    <row r="111" spans="1:6">
      <c r="A111" s="15">
        <v>6</v>
      </c>
      <c r="B111" s="15" t="s">
        <v>325</v>
      </c>
      <c r="C111" s="16" t="s">
        <v>194</v>
      </c>
      <c r="D111" s="15" t="s">
        <v>326</v>
      </c>
      <c r="E111" s="15" t="s">
        <v>327</v>
      </c>
      <c r="F111" s="15" t="s">
        <v>190</v>
      </c>
    </row>
    <row r="115" spans="1:6">
      <c r="A115" s="7" t="s">
        <v>107</v>
      </c>
      <c r="B115" s="4" t="s">
        <v>103</v>
      </c>
      <c r="C115" t="s">
        <v>348</v>
      </c>
    </row>
    <row r="116" spans="1:6">
      <c r="A116" s="7" t="s">
        <v>43</v>
      </c>
      <c r="B116" t="s">
        <v>44</v>
      </c>
      <c r="C116" t="s">
        <v>45</v>
      </c>
      <c r="D116" t="s">
        <v>46</v>
      </c>
      <c r="E116" t="s">
        <v>47</v>
      </c>
      <c r="F116" t="s">
        <v>48</v>
      </c>
    </row>
    <row r="117" spans="1:6">
      <c r="A117" s="15">
        <v>1</v>
      </c>
      <c r="B117" s="15" t="s">
        <v>334</v>
      </c>
      <c r="C117" s="16" t="s">
        <v>68</v>
      </c>
      <c r="D117" s="15" t="s">
        <v>335</v>
      </c>
      <c r="E117" s="15">
        <v>0</v>
      </c>
      <c r="F117">
        <v>100</v>
      </c>
    </row>
    <row r="118" spans="1:6">
      <c r="A118" s="15" t="s">
        <v>268</v>
      </c>
      <c r="B118" s="15" t="s">
        <v>343</v>
      </c>
      <c r="C118" s="16" t="s">
        <v>194</v>
      </c>
      <c r="D118" s="15" t="s">
        <v>271</v>
      </c>
      <c r="E118" s="15"/>
    </row>
    <row r="119" spans="1:6">
      <c r="A119" s="15" t="s">
        <v>268</v>
      </c>
      <c r="B119" s="15" t="s">
        <v>349</v>
      </c>
      <c r="C119" s="16" t="s">
        <v>194</v>
      </c>
      <c r="D119" s="15" t="s">
        <v>271</v>
      </c>
    </row>
    <row r="123" spans="1:6">
      <c r="A123" s="7" t="s">
        <v>106</v>
      </c>
      <c r="B123" s="4" t="s">
        <v>49</v>
      </c>
      <c r="C123" t="s">
        <v>348</v>
      </c>
    </row>
    <row r="124" spans="1:6">
      <c r="A124" s="7" t="s">
        <v>43</v>
      </c>
      <c r="B124" t="s">
        <v>44</v>
      </c>
      <c r="C124" t="s">
        <v>45</v>
      </c>
      <c r="D124" t="s">
        <v>46</v>
      </c>
      <c r="E124" t="s">
        <v>47</v>
      </c>
      <c r="F124" t="s">
        <v>48</v>
      </c>
    </row>
    <row r="125" spans="1:6">
      <c r="A125" s="15">
        <v>1</v>
      </c>
      <c r="B125" s="15" t="s">
        <v>108</v>
      </c>
      <c r="C125" s="16" t="s">
        <v>52</v>
      </c>
      <c r="D125" s="15" t="s">
        <v>328</v>
      </c>
      <c r="E125" s="15" t="s">
        <v>196</v>
      </c>
      <c r="F125">
        <v>100</v>
      </c>
    </row>
    <row r="126" spans="1:6">
      <c r="A126" s="15">
        <v>2</v>
      </c>
      <c r="B126" s="15" t="s">
        <v>329</v>
      </c>
      <c r="C126" s="16" t="s">
        <v>194</v>
      </c>
      <c r="D126" s="15" t="s">
        <v>330</v>
      </c>
      <c r="E126" s="15" t="s">
        <v>331</v>
      </c>
      <c r="F126">
        <v>96</v>
      </c>
    </row>
    <row r="127" spans="1:6">
      <c r="A127" s="15">
        <v>3</v>
      </c>
      <c r="B127" s="15" t="s">
        <v>112</v>
      </c>
      <c r="C127" s="16" t="s">
        <v>68</v>
      </c>
      <c r="D127" s="15" t="s">
        <v>332</v>
      </c>
      <c r="E127" s="15" t="s">
        <v>333</v>
      </c>
      <c r="F127">
        <v>89</v>
      </c>
    </row>
    <row r="128" spans="1:6">
      <c r="A128" s="15">
        <v>4</v>
      </c>
      <c r="B128" s="15" t="s">
        <v>336</v>
      </c>
      <c r="C128" s="16" t="s">
        <v>194</v>
      </c>
      <c r="D128" s="15" t="s">
        <v>337</v>
      </c>
      <c r="E128" s="15" t="s">
        <v>338</v>
      </c>
      <c r="F128">
        <v>89</v>
      </c>
    </row>
    <row r="129" spans="1:6">
      <c r="A129" s="15">
        <v>5</v>
      </c>
      <c r="B129" s="15" t="s">
        <v>339</v>
      </c>
      <c r="C129" s="16" t="s">
        <v>194</v>
      </c>
      <c r="D129" s="15" t="s">
        <v>340</v>
      </c>
      <c r="E129" s="15" t="s">
        <v>341</v>
      </c>
      <c r="F129">
        <v>85</v>
      </c>
    </row>
    <row r="130" spans="1:6">
      <c r="A130" s="15" t="s">
        <v>268</v>
      </c>
      <c r="B130" s="15" t="s">
        <v>342</v>
      </c>
      <c r="C130" s="16" t="s">
        <v>194</v>
      </c>
      <c r="D130" s="15" t="s">
        <v>271</v>
      </c>
      <c r="E130" s="15"/>
    </row>
    <row r="131" spans="1:6">
      <c r="A131" s="15" t="s">
        <v>268</v>
      </c>
      <c r="B131" s="15" t="s">
        <v>344</v>
      </c>
      <c r="C131" s="16" t="s">
        <v>194</v>
      </c>
      <c r="D131" s="15" t="s">
        <v>271</v>
      </c>
      <c r="E131" s="15"/>
    </row>
    <row r="132" spans="1:6">
      <c r="A132" s="15" t="s">
        <v>268</v>
      </c>
      <c r="B132" s="15" t="s">
        <v>345</v>
      </c>
      <c r="C132" s="16" t="s">
        <v>194</v>
      </c>
      <c r="D132" s="15" t="s">
        <v>271</v>
      </c>
      <c r="E132" s="15"/>
    </row>
  </sheetData>
  <hyperlinks>
    <hyperlink ref="C5" r:id="rId1" display="javascript:LiveResults.Instance.viewClubResults('OK Snab')"/>
    <hyperlink ref="C6" r:id="rId2" display="javascript:LiveResults.Instance.viewClubResults('OK Snab')"/>
    <hyperlink ref="C7" r:id="rId3" display="javascript:LiveResults.Instance.viewClubResults('Kolding OK')"/>
    <hyperlink ref="C8" r:id="rId4" display="javascript:LiveResults.Instance.viewClubResults('OK Snab')"/>
    <hyperlink ref="C9" r:id="rId5" display="javascript:LiveResults.Instance.viewClubResults('Horsens OK')"/>
    <hyperlink ref="C20" r:id="rId6" display="javascript:LiveResults.Instance.viewClubResults('OK Snab')"/>
    <hyperlink ref="C10" r:id="rId7" display="javascript:LiveResults.Instance.viewClubResults('OK Snab')"/>
    <hyperlink ref="C11" r:id="rId8" display="javascript:LiveResults.Instance.viewClubResults('OK Melfar')"/>
    <hyperlink ref="C12" r:id="rId9" display="javascript:LiveResults.Instance.viewClubResults('OK Snab')"/>
    <hyperlink ref="C21" r:id="rId10" display="javascript:LiveResults.Instance.viewClubResults('OK Snab')"/>
    <hyperlink ref="C13" r:id="rId11" display="javascript:LiveResults.Instance.viewClubResults('OK Gorm')"/>
    <hyperlink ref="C14" r:id="rId12" display="javascript:LiveResults.Instance.viewClubResults('OK Snab')"/>
    <hyperlink ref="C27" r:id="rId13" display="javascript:LiveResults.Instance.viewClubResults('KOK')"/>
    <hyperlink ref="C28" r:id="rId14" display="javascript:LiveResults.Instance.viewClubResults('OK Snab')"/>
    <hyperlink ref="C29" r:id="rId15" display="javascript:LiveResults.Instance.viewClubResults('OK Melfar')"/>
    <hyperlink ref="C30" r:id="rId16" display="javascript:LiveResults.Instance.viewClubResults('OK Melfar')"/>
    <hyperlink ref="C31" r:id="rId17" display="javascript:LiveResults.Instance.viewClubResults('OK Gorm')"/>
    <hyperlink ref="C32" r:id="rId18" display="javascript:LiveResults.Instance.viewClubResults('OK Melfar')"/>
    <hyperlink ref="C33" r:id="rId19" display="javascript:LiveResults.Instance.viewClubResults('OK Gorm')"/>
    <hyperlink ref="C34" r:id="rId20" display="javascript:LiveResults.Instance.viewClubResults('Kolding OK')"/>
    <hyperlink ref="C35" r:id="rId21" display="javascript:LiveResults.Instance.viewClubResults('OK FROS')"/>
    <hyperlink ref="C36" r:id="rId22" display="javascript:LiveResults.Instance.viewClubResults('OK Snab')"/>
    <hyperlink ref="C37" r:id="rId23" display="javascript:LiveResults.Instance.viewClubResults('OK Gorm')"/>
    <hyperlink ref="C38" r:id="rId24" display="javascript:LiveResults.Instance.viewClubResults('OK Gorm')"/>
    <hyperlink ref="C39" r:id="rId25" display="javascript:LiveResults.Instance.viewClubResults('OK FROS')"/>
    <hyperlink ref="C40" r:id="rId26" display="javascript:LiveResults.Instance.viewClubResults('OK FROS')"/>
    <hyperlink ref="C51" r:id="rId27" display="javascript:LiveResults.Instance.viewClubResults('Horsens OK')"/>
    <hyperlink ref="C52" r:id="rId28" display="javascript:LiveResults.Instance.viewClubResults('OK Snab')"/>
    <hyperlink ref="C41" r:id="rId29" display="javascript:LiveResults.Instance.viewClubResults('OK Snab')"/>
    <hyperlink ref="C42" r:id="rId30" display="javascript:LiveResults.Instance.viewClubResults('OK Snab')"/>
    <hyperlink ref="C43" r:id="rId31" display="javascript:LiveResults.Instance.viewClubResults('OK Snab')"/>
    <hyperlink ref="C44" r:id="rId32" display="javascript:LiveResults.Instance.viewClubResults('OK Gorm')"/>
    <hyperlink ref="C53" r:id="rId33" display="javascript:LiveResults.Instance.viewClubResults('OK Gorm')"/>
    <hyperlink ref="C59" r:id="rId34" display="javascript:LiveResults.Instance.viewClubResults('OK Snab')"/>
    <hyperlink ref="C60" r:id="rId35" display="javascript:LiveResults.Instance.viewClubResults('KOK')"/>
    <hyperlink ref="C61" r:id="rId36" display="javascript:LiveResults.Instance.viewClubResults('Kolding OK')"/>
    <hyperlink ref="C62" r:id="rId37" display="javascript:LiveResults.Instance.viewClubResults('OK Snab')"/>
    <hyperlink ref="C63" r:id="rId38" display="javascript:LiveResults.Instance.viewClubResults('OK Snab')"/>
    <hyperlink ref="C64" r:id="rId39" display="javascript:LiveResults.Instance.viewClubResults('OK Gorm')"/>
    <hyperlink ref="C65" r:id="rId40" display="javascript:LiveResults.Instance.viewClubResults('OK Melfar')"/>
    <hyperlink ref="C66" r:id="rId41" display="javascript:LiveResults.Instance.viewClubResults('KOK')"/>
    <hyperlink ref="C67" r:id="rId42" display="javascript:LiveResults.Instance.viewClubResults('KOK')"/>
    <hyperlink ref="C68" r:id="rId43" display="javascript:LiveResults.Instance.viewClubResults('KOK')"/>
    <hyperlink ref="C74" r:id="rId44" display="javascript:LiveResults.Instance.viewClubResults('OK Snab')"/>
    <hyperlink ref="C75" r:id="rId45" display="javascript:LiveResults.Instance.viewClubResults('OK Snab')"/>
    <hyperlink ref="C76" r:id="rId46" display="javascript:LiveResults.Instance.viewClubResults('OK Gorm')"/>
    <hyperlink ref="C77" r:id="rId47" display="javascript:LiveResults.Instance.viewClubResults('OK Gorm')"/>
    <hyperlink ref="C78" r:id="rId48" display="javascript:LiveResults.Instance.viewClubResults('OK Gorm')"/>
    <hyperlink ref="C84" r:id="rId49" display="javascript:LiveResults.Instance.viewClubResults('OK Snab')"/>
    <hyperlink ref="C85" r:id="rId50" display="javascript:LiveResults.Instance.viewClubResults('OK Snab')"/>
    <hyperlink ref="C86" r:id="rId51" display="javascript:LiveResults.Instance.viewClubResults('OK Snab')"/>
    <hyperlink ref="C87" r:id="rId52" display="javascript:LiveResults.Instance.viewClubResults('OK Snab')"/>
    <hyperlink ref="C88" r:id="rId53" display="javascript:LiveResults.Instance.viewClubResults('OK Gorm')"/>
    <hyperlink ref="C89" r:id="rId54" display="javascript:LiveResults.Instance.viewClubResults('KOK')"/>
    <hyperlink ref="C95" r:id="rId55" display="javascript:LiveResults.Instance.viewClubResults('OK Snab')"/>
    <hyperlink ref="C96" r:id="rId56" display="javascript:LiveResults.Instance.viewClubResults('OK Snab')"/>
    <hyperlink ref="C97" r:id="rId57" display="javascript:LiveResults.Instance.viewClubResults('OK Melfar')"/>
    <hyperlink ref="C98" r:id="rId58" display="javascript:LiveResults.Instance.viewClubResults('OK Snab')"/>
    <hyperlink ref="C99" r:id="rId59" display="javascript:LiveResults.Instance.viewClubResults('OK Snab')"/>
    <hyperlink ref="C100" r:id="rId60" display="javascript:LiveResults.Instance.viewClubResults('OK Snab')"/>
    <hyperlink ref="C106" r:id="rId61" display="javascript:LiveResults.Instance.viewClubResults('OK Snab')"/>
    <hyperlink ref="C107" r:id="rId62" display="javascript:LiveResults.Instance.viewClubResults('OK Snab')"/>
    <hyperlink ref="C108" r:id="rId63" display="javascript:LiveResults.Instance.viewClubResults('OK Snab')"/>
    <hyperlink ref="C109" r:id="rId64" display="javascript:LiveResults.Instance.viewClubResults('OK Gorm')"/>
    <hyperlink ref="C110" r:id="rId65" display="javascript:LiveResults.Instance.viewClubResults('KOK')"/>
    <hyperlink ref="C111" r:id="rId66" display="javascript:LiveResults.Instance.viewClubResults('OK Snab')"/>
    <hyperlink ref="C117" r:id="rId67" display="javascript:LiveResults.Instance.viewClubResults('OK FROS')"/>
    <hyperlink ref="C118" r:id="rId68" display="javascript:LiveResults.Instance.viewClubResults('OK Snab')"/>
    <hyperlink ref="C119" r:id="rId69" display="javascript:LiveResults.Instance.viewClubResults('OK Snab')"/>
    <hyperlink ref="C125" r:id="rId70" display="javascript:LiveResults.Instance.viewClubResults('OK Melfar')"/>
    <hyperlink ref="C126" r:id="rId71" display="javascript:LiveResults.Instance.viewClubResults('OK Snab')"/>
    <hyperlink ref="C127" r:id="rId72" display="javascript:LiveResults.Instance.viewClubResults('OK FROS')"/>
    <hyperlink ref="C128" r:id="rId73" display="javascript:LiveResults.Instance.viewClubResults('OK Snab')"/>
    <hyperlink ref="C129" r:id="rId74" display="javascript:LiveResults.Instance.viewClubResults('OK Snab')"/>
    <hyperlink ref="C130" r:id="rId75" display="javascript:LiveResults.Instance.viewClubResults('OK Snab')"/>
    <hyperlink ref="C131" r:id="rId76" display="javascript:LiveResults.Instance.viewClubResults('OK Snab')"/>
    <hyperlink ref="C132" r:id="rId77" display="javascript:LiveResults.Instance.viewClubResults('OK Snab')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19921875" defaultRowHeight="15.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19921875" defaultRowHeight="15.6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19921875" defaultRowHeight="15.6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tabSelected="1" workbookViewId="0">
      <pane ySplit="4" topLeftCell="A5" activePane="bottomLeft" state="frozen"/>
      <selection pane="bottomLeft" activeCell="A26" sqref="A26"/>
    </sheetView>
  </sheetViews>
  <sheetFormatPr defaultColWidth="11.19921875" defaultRowHeight="15.6"/>
  <cols>
    <col min="1" max="1" width="10.796875" style="11"/>
    <col min="2" max="2" width="21.69921875" customWidth="1"/>
    <col min="4" max="5" width="16" style="9" customWidth="1"/>
    <col min="6" max="6" width="15.8984375" style="9" customWidth="1"/>
    <col min="7" max="7" width="14.69921875" style="9" customWidth="1"/>
    <col min="8" max="8" width="15.09765625" style="9" customWidth="1"/>
    <col min="9" max="9" width="14.69921875" style="9" customWidth="1"/>
  </cols>
  <sheetData>
    <row r="1" spans="1:10">
      <c r="A1" s="13" t="s">
        <v>183</v>
      </c>
    </row>
    <row r="2" spans="1:10">
      <c r="D2" s="9" t="s">
        <v>173</v>
      </c>
      <c r="E2" s="9" t="s">
        <v>172</v>
      </c>
      <c r="F2" s="9" t="s">
        <v>174</v>
      </c>
      <c r="G2" s="9" t="s">
        <v>175</v>
      </c>
      <c r="H2" s="9" t="s">
        <v>176</v>
      </c>
      <c r="I2" s="9" t="s">
        <v>177</v>
      </c>
    </row>
    <row r="3" spans="1:10">
      <c r="D3" s="9" t="s">
        <v>184</v>
      </c>
      <c r="E3" s="9" t="s">
        <v>185</v>
      </c>
      <c r="F3" s="9" t="s">
        <v>186</v>
      </c>
      <c r="G3" s="9" t="s">
        <v>187</v>
      </c>
      <c r="H3" s="9" t="s">
        <v>188</v>
      </c>
      <c r="I3" s="9" t="s">
        <v>189</v>
      </c>
    </row>
    <row r="4" spans="1:10">
      <c r="D4" s="14">
        <v>43771</v>
      </c>
      <c r="E4" s="14">
        <v>43778</v>
      </c>
      <c r="F4" s="14">
        <v>43792</v>
      </c>
      <c r="G4" s="14">
        <v>43834</v>
      </c>
      <c r="H4" s="14">
        <v>43883</v>
      </c>
      <c r="I4" s="14">
        <v>43897</v>
      </c>
      <c r="J4" s="9" t="s">
        <v>178</v>
      </c>
    </row>
    <row r="6" spans="1:10">
      <c r="A6" s="11" t="s">
        <v>94</v>
      </c>
      <c r="B6" t="s">
        <v>44</v>
      </c>
      <c r="C6" t="s">
        <v>45</v>
      </c>
    </row>
    <row r="7" spans="1:10">
      <c r="A7" s="11" t="s">
        <v>43</v>
      </c>
    </row>
    <row r="8" spans="1:10">
      <c r="A8" s="11">
        <v>1</v>
      </c>
      <c r="B8" t="str">
        <f>'Sdr Stenderup 2_11_2019'!B5</f>
        <v>Kristian Blok</v>
      </c>
      <c r="C8" t="str">
        <f>'Sdr Stenderup 2_11_2019'!C5</f>
        <v>OK SNAB</v>
      </c>
      <c r="D8" s="9">
        <f>'Sdr Stenderup 2_11_2019'!F5</f>
        <v>100</v>
      </c>
      <c r="E8" s="9">
        <f>'Kongebroskoven 09_11_2019'!F7</f>
        <v>96</v>
      </c>
      <c r="F8" s="9">
        <f>'Haraldskær 23_11_2019'!F5</f>
        <v>100</v>
      </c>
      <c r="J8">
        <f t="shared" ref="J8:J24" si="0">SUM(D8:I8)</f>
        <v>296</v>
      </c>
    </row>
    <row r="9" spans="1:10">
      <c r="A9" s="11">
        <v>2</v>
      </c>
      <c r="B9" t="str">
        <f>'Sdr Stenderup 2_11_2019'!B7</f>
        <v>Thomas Blok</v>
      </c>
      <c r="C9" t="str">
        <f>'Sdr Stenderup 2_11_2019'!C7</f>
        <v>OK SNAB</v>
      </c>
      <c r="D9" s="9">
        <f>'Sdr Stenderup 2_11_2019'!F7</f>
        <v>95</v>
      </c>
      <c r="E9" s="9">
        <f>'Kongebroskoven 09_11_2019'!F5</f>
        <v>100</v>
      </c>
      <c r="F9" s="9">
        <f>'Haraldskær 23_11_2019'!F6</f>
        <v>98</v>
      </c>
      <c r="J9">
        <f t="shared" si="0"/>
        <v>293</v>
      </c>
    </row>
    <row r="10" spans="1:10">
      <c r="A10" s="11">
        <v>3</v>
      </c>
      <c r="B10" t="str">
        <f>'Sdr Stenderup 2_11_2019'!B6</f>
        <v>Flemming Jørgensen</v>
      </c>
      <c r="C10" t="str">
        <f>'Sdr Stenderup 2_11_2019'!C6</f>
        <v>OK SNAB</v>
      </c>
      <c r="D10" s="9">
        <f>'Sdr Stenderup 2_11_2019'!F6</f>
        <v>97</v>
      </c>
      <c r="E10" s="9">
        <f>'Kongebroskoven 09_11_2019'!F6</f>
        <v>97</v>
      </c>
      <c r="J10">
        <f t="shared" si="0"/>
        <v>194</v>
      </c>
    </row>
    <row r="11" spans="1:10">
      <c r="A11" s="11">
        <v>4</v>
      </c>
      <c r="B11" t="str">
        <f>'Sdr Stenderup 2_11_2019'!B10</f>
        <v>Jens Liengaard</v>
      </c>
      <c r="C11" t="str">
        <f>'Sdr Stenderup 2_11_2019'!C10</f>
        <v>OK SNAB</v>
      </c>
      <c r="D11" s="9">
        <f>'Sdr Stenderup 2_11_2019'!F10</f>
        <v>0</v>
      </c>
      <c r="E11" s="9">
        <f>'Kongebroskoven 09_11_2019'!F10</f>
        <v>81</v>
      </c>
      <c r="F11" s="9">
        <f>'Haraldskær 23_11_2019'!F10</f>
        <v>89</v>
      </c>
      <c r="J11">
        <f t="shared" si="0"/>
        <v>170</v>
      </c>
    </row>
    <row r="12" spans="1:10">
      <c r="A12" s="11">
        <v>5</v>
      </c>
      <c r="B12" t="str">
        <f>'Sdr Stenderup 2_11_2019'!B11</f>
        <v>Uffe Villumsen</v>
      </c>
      <c r="C12" t="str">
        <f>'Sdr Stenderup 2_11_2019'!C11</f>
        <v>OK SNAB</v>
      </c>
      <c r="D12" s="9">
        <f>'Sdr Stenderup 2_11_2019'!F11</f>
        <v>0</v>
      </c>
      <c r="E12" s="9">
        <f>'Kongebroskoven 09_11_2019'!F11</f>
        <v>75</v>
      </c>
      <c r="F12" s="9">
        <f>'Haraldskær 23_11_2019'!F12</f>
        <v>81</v>
      </c>
      <c r="J12">
        <f t="shared" si="0"/>
        <v>156</v>
      </c>
    </row>
    <row r="13" spans="1:10">
      <c r="A13" s="11">
        <v>6</v>
      </c>
      <c r="B13" t="str">
        <f>'Sdr Stenderup 2_11_2019'!B9</f>
        <v>Jesper Madsen</v>
      </c>
      <c r="C13" t="str">
        <f>'Sdr Stenderup 2_11_2019'!C9</f>
        <v>OK Melfar</v>
      </c>
      <c r="D13" s="9">
        <f>'Sdr Stenderup 2_11_2019'!F9</f>
        <v>47</v>
      </c>
      <c r="F13" s="9">
        <f>'Haraldskær 23_11_2019'!F11</f>
        <v>81</v>
      </c>
      <c r="J13">
        <f t="shared" si="0"/>
        <v>128</v>
      </c>
    </row>
    <row r="14" spans="1:10">
      <c r="A14" s="11">
        <v>7</v>
      </c>
      <c r="B14" t="str">
        <f>'Kongebroskoven 09_11_2019'!B14</f>
        <v xml:space="preserve">Martin Ringive </v>
      </c>
      <c r="C14" t="str">
        <f>'Kongebroskoven 09_11_2019'!C14</f>
        <v>OK GORM</v>
      </c>
      <c r="E14" s="9">
        <f>'Kongebroskoven 09_11_2019'!F14</f>
        <v>56</v>
      </c>
      <c r="F14" s="9">
        <f>'Haraldskær 23_11_2019'!F13</f>
        <v>67</v>
      </c>
      <c r="J14">
        <f t="shared" si="0"/>
        <v>123</v>
      </c>
    </row>
    <row r="15" spans="1:10">
      <c r="A15" s="11">
        <v>8</v>
      </c>
      <c r="B15" t="str">
        <f>'Haraldskær 23_11_2019'!B7</f>
        <v>Henrik Uhlemann</v>
      </c>
      <c r="C15" t="str">
        <f>'Haraldskær 23_11_2019'!C7</f>
        <v>Kolding OK</v>
      </c>
      <c r="F15" s="9">
        <f>'Haraldskær 23_11_2019'!F7</f>
        <v>96</v>
      </c>
      <c r="J15">
        <f t="shared" si="0"/>
        <v>96</v>
      </c>
    </row>
    <row r="16" spans="1:10">
      <c r="A16" s="11">
        <v>9</v>
      </c>
      <c r="B16" t="str">
        <f>'Haraldskær 23_11_2019'!B8</f>
        <v>Jesper Fenger Grøn</v>
      </c>
      <c r="C16" t="str">
        <f>'Haraldskær 23_11_2019'!C8</f>
        <v>OK Snab</v>
      </c>
      <c r="F16" s="9">
        <f>'Haraldskær 23_11_2019'!F8</f>
        <v>95</v>
      </c>
      <c r="J16">
        <f t="shared" si="0"/>
        <v>95</v>
      </c>
    </row>
    <row r="17" spans="1:10">
      <c r="A17" s="11">
        <v>10</v>
      </c>
      <c r="B17" t="str">
        <f>'Haraldskær 23_11_2019'!B9</f>
        <v>Stefan Keller</v>
      </c>
      <c r="C17" t="str">
        <f>'Haraldskær 23_11_2019'!C9</f>
        <v>Horsens OK</v>
      </c>
      <c r="F17" s="9">
        <f>'Haraldskær 23_11_2019'!F9</f>
        <v>93</v>
      </c>
      <c r="J17">
        <f t="shared" si="0"/>
        <v>93</v>
      </c>
    </row>
    <row r="18" spans="1:10">
      <c r="A18" s="11">
        <v>11</v>
      </c>
      <c r="B18" t="str">
        <f>'Kongebroskoven 09_11_2019'!B8</f>
        <v xml:space="preserve">Michael Thygesen </v>
      </c>
      <c r="C18" t="str">
        <f>'Kongebroskoven 09_11_2019'!C8</f>
        <v>OK SNAB</v>
      </c>
      <c r="E18" s="9">
        <f>'Kongebroskoven 09_11_2019'!F8</f>
        <v>89</v>
      </c>
      <c r="J18">
        <f t="shared" si="0"/>
        <v>89</v>
      </c>
    </row>
    <row r="19" spans="1:10">
      <c r="A19" s="11">
        <v>12</v>
      </c>
      <c r="B19" t="str">
        <f>'Kongebroskoven 09_11_2019'!B9</f>
        <v xml:space="preserve">Peter D. Fransen </v>
      </c>
      <c r="C19" t="str">
        <f>'Kongebroskoven 09_11_2019'!C9</f>
        <v>Kolding OK</v>
      </c>
      <c r="E19" s="9">
        <f>'Kongebroskoven 09_11_2019'!F9</f>
        <v>87</v>
      </c>
      <c r="J19">
        <f t="shared" si="0"/>
        <v>87</v>
      </c>
    </row>
    <row r="20" spans="1:10">
      <c r="A20" s="11">
        <v>13</v>
      </c>
      <c r="B20" t="str">
        <f>'Kongebroskoven 09_11_2019'!B12</f>
        <v xml:space="preserve">Jens Laursen </v>
      </c>
      <c r="C20" t="str">
        <f>'Kongebroskoven 09_11_2019'!C12</f>
        <v>OK GORM</v>
      </c>
      <c r="E20" s="9">
        <f>'Kongebroskoven 09_11_2019'!F12</f>
        <v>72</v>
      </c>
      <c r="J20">
        <f t="shared" si="0"/>
        <v>72</v>
      </c>
    </row>
    <row r="21" spans="1:10">
      <c r="A21" s="11">
        <v>14</v>
      </c>
      <c r="B21" t="str">
        <f>'Kongebroskoven 09_11_2019'!B13</f>
        <v xml:space="preserve">Sten Jørgensen </v>
      </c>
      <c r="C21" t="str">
        <f>'Kongebroskoven 09_11_2019'!C13</f>
        <v>OK Melfar</v>
      </c>
      <c r="E21" s="9">
        <f>'Kongebroskoven 09_11_2019'!F13</f>
        <v>62</v>
      </c>
      <c r="J21">
        <f t="shared" si="0"/>
        <v>62</v>
      </c>
    </row>
    <row r="22" spans="1:10">
      <c r="A22" s="11">
        <v>15</v>
      </c>
      <c r="B22" t="str">
        <f>'Sdr Stenderup 2_11_2019'!B8</f>
        <v>Esben Blicher</v>
      </c>
      <c r="C22" t="str">
        <f>'Sdr Stenderup 2_11_2019'!C8</f>
        <v>OK Melfar</v>
      </c>
      <c r="D22" s="9">
        <f>'Sdr Stenderup 2_11_2019'!F8</f>
        <v>54</v>
      </c>
      <c r="J22">
        <f t="shared" si="0"/>
        <v>54</v>
      </c>
    </row>
    <row r="23" spans="1:10">
      <c r="A23" s="11">
        <v>16</v>
      </c>
      <c r="B23" t="str">
        <f>'Haraldskær 23_11_2019'!B14</f>
        <v>Kent Carøe</v>
      </c>
      <c r="C23" t="str">
        <f>'Haraldskær 23_11_2019'!C14</f>
        <v>OK Snab</v>
      </c>
      <c r="F23" s="9">
        <f>'Haraldskær 23_11_2019'!F14</f>
        <v>45</v>
      </c>
      <c r="J23">
        <f t="shared" si="0"/>
        <v>45</v>
      </c>
    </row>
    <row r="24" spans="1:10">
      <c r="B24" t="str">
        <f>'Kongebroskoven 09_11_2019'!B15</f>
        <v xml:space="preserve">Anders Thygesen </v>
      </c>
      <c r="C24" t="str">
        <f>'Kongebroskoven 09_11_2019'!C15</f>
        <v>Kolding OK</v>
      </c>
      <c r="E24" s="9">
        <f>'Kongebroskoven 09_11_2019'!F15</f>
        <v>0</v>
      </c>
      <c r="J24">
        <f t="shared" si="0"/>
        <v>0</v>
      </c>
    </row>
    <row r="28" spans="1:10">
      <c r="A28" s="11" t="s">
        <v>93</v>
      </c>
    </row>
    <row r="29" spans="1:10">
      <c r="A29" s="11" t="s">
        <v>43</v>
      </c>
    </row>
    <row r="30" spans="1:10">
      <c r="A30" s="11">
        <v>1</v>
      </c>
      <c r="B30" t="str">
        <f>'Kongebroskoven 09_11_2019'!B21</f>
        <v>Ulrika Ørnhagen Jørgensen</v>
      </c>
      <c r="C30" t="str">
        <f>'Kongebroskoven 09_11_2019'!C21</f>
        <v>OK SNAB</v>
      </c>
      <c r="E30" s="9">
        <f>'Kongebroskoven 09_11_2019'!F21</f>
        <v>100</v>
      </c>
      <c r="F30" s="9">
        <f>'Haraldskær 23_11_2019'!F20</f>
        <v>100</v>
      </c>
      <c r="J30">
        <f>SUM(D30:I30)</f>
        <v>200</v>
      </c>
    </row>
    <row r="31" spans="1:10">
      <c r="A31" s="11">
        <v>2</v>
      </c>
      <c r="B31" t="str">
        <f>'Sdr Stenderup 2_11_2019'!B17</f>
        <v>Rikke Binder</v>
      </c>
      <c r="C31" t="str">
        <f>'Sdr Stenderup 2_11_2019'!C17</f>
        <v>OK GORM</v>
      </c>
      <c r="D31" s="9">
        <f>'Sdr Stenderup 2_11_2019'!F17</f>
        <v>100</v>
      </c>
      <c r="J31">
        <f>SUM(D31:I31)</f>
        <v>100</v>
      </c>
    </row>
    <row r="32" spans="1:10">
      <c r="A32" s="11">
        <v>3</v>
      </c>
      <c r="B32" t="str">
        <f>'Haraldskær 23_11_2019'!B21</f>
        <v>Karina Skouenborg</v>
      </c>
      <c r="C32" t="str">
        <f>'Haraldskær 23_11_2019'!C21</f>
        <v>OK Snab</v>
      </c>
      <c r="F32" s="9">
        <f>'Haraldskær 23_11_2019'!F21</f>
        <v>85</v>
      </c>
      <c r="J32">
        <f>SUM(D32:I32)</f>
        <v>85</v>
      </c>
    </row>
    <row r="36" spans="1:10">
      <c r="A36" s="11" t="s">
        <v>96</v>
      </c>
    </row>
    <row r="37" spans="1:10">
      <c r="A37" s="11" t="s">
        <v>43</v>
      </c>
    </row>
    <row r="38" spans="1:10">
      <c r="A38" s="11">
        <v>1</v>
      </c>
      <c r="B38" t="str">
        <f>'Sdr Stenderup 2_11_2019'!B23</f>
        <v>Lars Højholt</v>
      </c>
      <c r="C38" t="str">
        <f>'Sdr Stenderup 2_11_2019'!C23</f>
        <v>Kolding OK</v>
      </c>
      <c r="D38" s="9">
        <f>'Sdr Stenderup 2_11_2019'!F23</f>
        <v>100</v>
      </c>
      <c r="E38" s="9">
        <f>'Kongebroskoven 09_11_2019'!F33</f>
        <v>85</v>
      </c>
      <c r="F38" s="9">
        <f>'Haraldskær 23_11_2019'!F27</f>
        <v>100</v>
      </c>
      <c r="J38">
        <f t="shared" ref="J38:J65" si="1">SUM(D38:I38)</f>
        <v>285</v>
      </c>
    </row>
    <row r="39" spans="1:10">
      <c r="A39" s="11">
        <v>2</v>
      </c>
      <c r="B39" t="str">
        <f>'Sdr Stenderup 2_11_2019'!B26</f>
        <v>Brian Knudsen</v>
      </c>
      <c r="C39" t="str">
        <f>'Sdr Stenderup 2_11_2019'!C26</f>
        <v>OK SNAB</v>
      </c>
      <c r="D39" s="9">
        <f>'Sdr Stenderup 2_11_2019'!F26</f>
        <v>95</v>
      </c>
      <c r="E39" s="9">
        <f>'Kongebroskoven 09_11_2019'!F34</f>
        <v>85</v>
      </c>
      <c r="F39" s="9">
        <f>'Haraldskær 23_11_2019'!F28</f>
        <v>98</v>
      </c>
      <c r="J39">
        <f t="shared" si="1"/>
        <v>278</v>
      </c>
    </row>
    <row r="40" spans="1:10">
      <c r="A40" s="11">
        <v>3</v>
      </c>
      <c r="B40" t="str">
        <f>'Sdr Stenderup 2_11_2019'!B24</f>
        <v>Bo Mønster Jørgensen</v>
      </c>
      <c r="C40" t="str">
        <f>'Sdr Stenderup 2_11_2019'!C24</f>
        <v>OK FROS</v>
      </c>
      <c r="D40" s="9">
        <f>'Sdr Stenderup 2_11_2019'!F24</f>
        <v>99</v>
      </c>
      <c r="E40" s="9">
        <f>'Kongebroskoven 09_11_2019'!F32</f>
        <v>86</v>
      </c>
      <c r="F40" s="9">
        <f>'Haraldskær 23_11_2019'!F35</f>
        <v>92</v>
      </c>
      <c r="J40">
        <f t="shared" si="1"/>
        <v>277</v>
      </c>
    </row>
    <row r="41" spans="1:10">
      <c r="A41" s="11">
        <v>4</v>
      </c>
      <c r="B41" t="str">
        <f>'Haraldskær 23_11_2019'!B32</f>
        <v>Jonas Bo Kirk Egdal</v>
      </c>
      <c r="C41" t="str">
        <f>'Sdr Stenderup 2_11_2019'!C25</f>
        <v>OK Melfar</v>
      </c>
      <c r="D41" s="9">
        <f>'Sdr Stenderup 2_11_2019'!F25</f>
        <v>96</v>
      </c>
      <c r="E41" s="9">
        <f>'Kongebroskoven 09_11_2019'!F35</f>
        <v>85</v>
      </c>
      <c r="F41" s="9">
        <f>'Haraldskær 23_11_2019'!F32</f>
        <v>94</v>
      </c>
      <c r="J41">
        <f t="shared" si="1"/>
        <v>275</v>
      </c>
    </row>
    <row r="42" spans="1:10">
      <c r="A42" s="11">
        <v>5</v>
      </c>
      <c r="B42" t="str">
        <f>'Sdr Stenderup 2_11_2019'!B32</f>
        <v>Torben Hansen</v>
      </c>
      <c r="C42" t="str">
        <f>'Sdr Stenderup 2_11_2019'!C32</f>
        <v>OK FROS</v>
      </c>
      <c r="D42" s="9">
        <f>'Sdr Stenderup 2_11_2019'!F32</f>
        <v>73</v>
      </c>
      <c r="E42" s="9">
        <f>'Kongebroskoven 09_11_2019'!F40</f>
        <v>75</v>
      </c>
      <c r="F42" s="9">
        <f>'Haraldskær 23_11_2019'!F39</f>
        <v>79</v>
      </c>
      <c r="J42">
        <f t="shared" si="1"/>
        <v>227</v>
      </c>
    </row>
    <row r="43" spans="1:10">
      <c r="A43" s="11">
        <v>6</v>
      </c>
      <c r="B43" t="str">
        <f>'Kongebroskoven 09_11_2019'!B27</f>
        <v xml:space="preserve">Magnus Fannar Madsen </v>
      </c>
      <c r="C43" t="str">
        <f>'Kongebroskoven 09_11_2019'!C27</f>
        <v>OK Melfar</v>
      </c>
      <c r="E43" s="9">
        <f>'Kongebroskoven 09_11_2019'!F27</f>
        <v>100</v>
      </c>
      <c r="F43" s="9">
        <f>'Haraldskær 23_11_2019'!F30</f>
        <v>96</v>
      </c>
      <c r="J43">
        <f t="shared" si="1"/>
        <v>196</v>
      </c>
    </row>
    <row r="44" spans="1:10">
      <c r="A44" s="11">
        <v>7</v>
      </c>
      <c r="B44" t="str">
        <f>'Kongebroskoven 09_11_2019'!B30</f>
        <v xml:space="preserve">Uffe Sudergaard </v>
      </c>
      <c r="C44" t="str">
        <f>'Kongebroskoven 09_11_2019'!C30</f>
        <v>OK Melfar</v>
      </c>
      <c r="E44" s="9">
        <f>'Kongebroskoven 09_11_2019'!F30</f>
        <v>94</v>
      </c>
      <c r="F44" s="9">
        <f>'Haraldskær 23_11_2019'!F29</f>
        <v>97</v>
      </c>
      <c r="J44">
        <f t="shared" si="1"/>
        <v>191</v>
      </c>
    </row>
    <row r="45" spans="1:10">
      <c r="A45" s="11">
        <v>8</v>
      </c>
      <c r="B45" t="str">
        <f>'Sdr Stenderup 2_11_2019'!B30</f>
        <v>Sven Erik Jakobsen</v>
      </c>
      <c r="C45" t="str">
        <f>'Sdr Stenderup 2_11_2019'!C30</f>
        <v>OK GORM</v>
      </c>
      <c r="D45" s="9">
        <f>'Sdr Stenderup 2_11_2019'!F30</f>
        <v>80</v>
      </c>
      <c r="F45" s="9">
        <f>'Haraldskær 23_11_2019'!F33</f>
        <v>93</v>
      </c>
      <c r="J45">
        <f t="shared" si="1"/>
        <v>173</v>
      </c>
    </row>
    <row r="46" spans="1:10">
      <c r="A46" s="11">
        <v>9</v>
      </c>
      <c r="B46" t="str">
        <f>'Haraldskær 23_11_2019'!B40</f>
        <v>Niels Møller Petersen</v>
      </c>
      <c r="C46" t="str">
        <f>'Sdr Stenderup 2_11_2019'!C29</f>
        <v>OK FROS</v>
      </c>
      <c r="D46" s="9">
        <f>'Sdr Stenderup 2_11_2019'!F29</f>
        <v>86</v>
      </c>
      <c r="E46" s="9">
        <f>'Kongebroskoven 09_11_2019'!F42</f>
        <v>0</v>
      </c>
      <c r="F46" s="9">
        <f>'Haraldskær 23_11_2019'!F40</f>
        <v>78</v>
      </c>
      <c r="J46">
        <f t="shared" si="1"/>
        <v>164</v>
      </c>
    </row>
    <row r="47" spans="1:10">
      <c r="A47" s="11">
        <v>10</v>
      </c>
      <c r="B47" t="str">
        <f>'Kongebroskoven 09_11_2019'!B28</f>
        <v xml:space="preserve">August Gabs </v>
      </c>
      <c r="C47" t="str">
        <f>'Kongebroskoven 09_11_2019'!C28</f>
        <v>OK Melfar</v>
      </c>
      <c r="E47" s="9">
        <f>'Kongebroskoven 09_11_2019'!F28</f>
        <v>99</v>
      </c>
      <c r="J47">
        <f t="shared" si="1"/>
        <v>99</v>
      </c>
    </row>
    <row r="48" spans="1:10">
      <c r="A48" s="11">
        <v>11</v>
      </c>
      <c r="B48" t="str">
        <f>'Kongebroskoven 09_11_2019'!B29</f>
        <v xml:space="preserve">Peter Pihlkjær Nymann </v>
      </c>
      <c r="C48" t="str">
        <f>'Kongebroskoven 09_11_2019'!C29</f>
        <v>Kolding OK</v>
      </c>
      <c r="E48" s="9">
        <f>'Kongebroskoven 09_11_2019'!F29</f>
        <v>97</v>
      </c>
      <c r="J48">
        <f t="shared" si="1"/>
        <v>97</v>
      </c>
    </row>
    <row r="49" spans="1:10">
      <c r="A49" s="11">
        <v>12</v>
      </c>
      <c r="B49" t="str">
        <f>'Haraldskær 23_11_2019'!B31</f>
        <v>Jacob Bang</v>
      </c>
      <c r="C49" t="str">
        <f>'Haraldskær 23_11_2019'!C31</f>
        <v>OK Gorm</v>
      </c>
      <c r="F49" s="9">
        <f>'Haraldskær 23_11_2019'!F31</f>
        <v>95</v>
      </c>
      <c r="J49">
        <f t="shared" si="1"/>
        <v>95</v>
      </c>
    </row>
    <row r="50" spans="1:10">
      <c r="A50" s="11">
        <v>13</v>
      </c>
      <c r="B50" t="str">
        <f>'Sdr Stenderup 2_11_2019'!B27</f>
        <v>Sven Madsen</v>
      </c>
      <c r="C50" t="str">
        <f>'Sdr Stenderup 2_11_2019'!C27</f>
        <v>OK FROS</v>
      </c>
      <c r="D50" s="9">
        <f>'Sdr Stenderup 2_11_2019'!F27</f>
        <v>93</v>
      </c>
      <c r="J50">
        <f t="shared" si="1"/>
        <v>93</v>
      </c>
    </row>
    <row r="51" spans="1:10">
      <c r="A51" s="11">
        <v>14</v>
      </c>
      <c r="B51" t="str">
        <f>'Kongebroskoven 09_11_2019'!B31</f>
        <v xml:space="preserve">Thomas Sørensen </v>
      </c>
      <c r="C51" t="str">
        <f>'Kongebroskoven 09_11_2019'!C31</f>
        <v>OK Melfar</v>
      </c>
      <c r="E51" s="9">
        <f>'Kongebroskoven 09_11_2019'!F31</f>
        <v>93</v>
      </c>
      <c r="J51">
        <f t="shared" si="1"/>
        <v>93</v>
      </c>
    </row>
    <row r="52" spans="1:10">
      <c r="A52" s="11">
        <v>15</v>
      </c>
      <c r="B52" t="str">
        <f>'Haraldskær 23_11_2019'!B34</f>
        <v>Per Eg Pedersen</v>
      </c>
      <c r="C52" t="str">
        <f>'Haraldskær 23_11_2019'!C34</f>
        <v>Kolding OK</v>
      </c>
      <c r="F52" s="9">
        <f>'Haraldskær 23_11_2019'!F34</f>
        <v>92</v>
      </c>
      <c r="J52">
        <f t="shared" si="1"/>
        <v>92</v>
      </c>
    </row>
    <row r="53" spans="1:10">
      <c r="A53" s="11">
        <v>16</v>
      </c>
      <c r="B53" t="str">
        <f>'Sdr Stenderup 2_11_2019'!B28</f>
        <v>Henning Schou</v>
      </c>
      <c r="C53" t="str">
        <f>'Sdr Stenderup 2_11_2019'!C28</f>
        <v>OK SNAB</v>
      </c>
      <c r="D53" s="9">
        <f>'Sdr Stenderup 2_11_2019'!F28</f>
        <v>90</v>
      </c>
      <c r="F53" s="9">
        <f>'Haraldskær 23_11_2019'!F43</f>
        <v>0</v>
      </c>
      <c r="J53">
        <f t="shared" si="1"/>
        <v>90</v>
      </c>
    </row>
    <row r="54" spans="1:10">
      <c r="A54" s="11">
        <v>17</v>
      </c>
      <c r="B54" t="str">
        <f>'Haraldskær 23_11_2019'!B36</f>
        <v>Steen Schelle Jensen</v>
      </c>
      <c r="C54" t="str">
        <f>'Haraldskær 23_11_2019'!C36</f>
        <v>OK Snab</v>
      </c>
      <c r="F54" s="9">
        <f>'Haraldskær 23_11_2019'!F36</f>
        <v>88</v>
      </c>
      <c r="J54">
        <f t="shared" si="1"/>
        <v>88</v>
      </c>
    </row>
    <row r="55" spans="1:10">
      <c r="A55" s="11">
        <v>18</v>
      </c>
      <c r="B55" t="str">
        <f>'Kongebroskoven 09_11_2019'!B36</f>
        <v xml:space="preserve">Peter Gammeljord </v>
      </c>
      <c r="C55" t="str">
        <f>'Kongebroskoven 09_11_2019'!C36</f>
        <v>OK SNAB</v>
      </c>
      <c r="E55" s="9">
        <f>'Kongebroskoven 09_11_2019'!F36</f>
        <v>84</v>
      </c>
      <c r="J55">
        <f t="shared" si="1"/>
        <v>84</v>
      </c>
    </row>
    <row r="56" spans="1:10">
      <c r="A56" s="11">
        <v>19</v>
      </c>
      <c r="B56" t="str">
        <f>'Haraldskær 23_11_2019'!B37</f>
        <v>Peter Føns Knudsen</v>
      </c>
      <c r="C56" t="str">
        <f>'Haraldskær 23_11_2019'!C37</f>
        <v>OK Gorm</v>
      </c>
      <c r="F56" s="9">
        <f>'Haraldskær 23_11_2019'!F37</f>
        <v>84</v>
      </c>
      <c r="J56">
        <f t="shared" si="1"/>
        <v>84</v>
      </c>
    </row>
    <row r="57" spans="1:10">
      <c r="A57" s="11">
        <v>20</v>
      </c>
      <c r="B57" t="str">
        <f>'Haraldskær 23_11_2019'!B38</f>
        <v>Henrik Holm</v>
      </c>
      <c r="C57" t="str">
        <f>'Haraldskær 23_11_2019'!C38</f>
        <v>OK Gorm</v>
      </c>
      <c r="F57" s="9">
        <f>'Haraldskær 23_11_2019'!F38</f>
        <v>83</v>
      </c>
      <c r="J57">
        <f t="shared" si="1"/>
        <v>83</v>
      </c>
    </row>
    <row r="58" spans="1:10">
      <c r="A58" s="11">
        <v>21</v>
      </c>
      <c r="B58" t="str">
        <f>'Kongebroskoven 09_11_2019'!B37</f>
        <v xml:space="preserve">Christian Ramus </v>
      </c>
      <c r="C58" t="str">
        <f>'Kongebroskoven 09_11_2019'!C37</f>
        <v>OK FROS</v>
      </c>
      <c r="E58" s="9">
        <f>'Kongebroskoven 09_11_2019'!F37</f>
        <v>82</v>
      </c>
      <c r="J58">
        <f t="shared" si="1"/>
        <v>82</v>
      </c>
    </row>
    <row r="59" spans="1:10">
      <c r="A59" s="11">
        <v>22</v>
      </c>
      <c r="B59" t="str">
        <f>'Kongebroskoven 09_11_2019'!B38</f>
        <v xml:space="preserve">Lars Thaasti </v>
      </c>
      <c r="C59" t="str">
        <f>'Kongebroskoven 09_11_2019'!C38</f>
        <v>OK SNAB</v>
      </c>
      <c r="E59" s="9">
        <f>'Kongebroskoven 09_11_2019'!F38</f>
        <v>80</v>
      </c>
      <c r="J59">
        <f t="shared" si="1"/>
        <v>80</v>
      </c>
    </row>
    <row r="60" spans="1:10">
      <c r="A60" s="11">
        <v>23</v>
      </c>
      <c r="B60" t="str">
        <f>'Kongebroskoven 09_11_2019'!B39</f>
        <v xml:space="preserve">Mandus Andresen </v>
      </c>
      <c r="C60" t="str">
        <f>'Kongebroskoven 09_11_2019'!C39</f>
        <v>Kolding OK</v>
      </c>
      <c r="E60" s="9">
        <f>'Kongebroskoven 09_11_2019'!F39</f>
        <v>78</v>
      </c>
      <c r="J60">
        <f t="shared" si="1"/>
        <v>78</v>
      </c>
    </row>
    <row r="61" spans="1:10">
      <c r="A61" s="11">
        <v>24</v>
      </c>
      <c r="B61" t="str">
        <f>'Sdr Stenderup 2_11_2019'!B31</f>
        <v>Laurits Egdal</v>
      </c>
      <c r="C61" t="str">
        <f>'Sdr Stenderup 2_11_2019'!C31</f>
        <v>OK Melfar</v>
      </c>
      <c r="D61" s="9">
        <f>'Sdr Stenderup 2_11_2019'!F31</f>
        <v>74</v>
      </c>
      <c r="J61">
        <f t="shared" si="1"/>
        <v>74</v>
      </c>
    </row>
    <row r="62" spans="1:10">
      <c r="A62" s="11">
        <v>25</v>
      </c>
      <c r="B62" t="str">
        <f>'Haraldskær 23_11_2019'!B41</f>
        <v>Villy Kjeldsen</v>
      </c>
      <c r="C62" t="str">
        <f>'Haraldskær 23_11_2019'!C41</f>
        <v>OK Snab</v>
      </c>
      <c r="F62" s="9">
        <f>'Haraldskær 23_11_2019'!F41</f>
        <v>46</v>
      </c>
      <c r="J62">
        <f t="shared" si="1"/>
        <v>46</v>
      </c>
    </row>
    <row r="63" spans="1:10">
      <c r="B63" t="str">
        <f>'Sdr Stenderup 2_11_2019'!B33</f>
        <v>Sten Sig Andersen</v>
      </c>
      <c r="C63" t="str">
        <f>'Sdr Stenderup 2_11_2019'!C33</f>
        <v>Kolding OK</v>
      </c>
      <c r="D63" s="9">
        <f>'Sdr Stenderup 2_11_2019'!F33</f>
        <v>0</v>
      </c>
      <c r="E63" s="9">
        <f>'Kongebroskoven 09_11_2019'!F43</f>
        <v>0</v>
      </c>
      <c r="J63">
        <f t="shared" si="1"/>
        <v>0</v>
      </c>
    </row>
    <row r="64" spans="1:10">
      <c r="B64" t="str">
        <f>'Kongebroskoven 09_11_2019'!B41</f>
        <v>Flemming D. Andersen</v>
      </c>
      <c r="C64" t="str">
        <f>'Kongebroskoven 09_11_2019'!C41</f>
        <v>OK GORM</v>
      </c>
      <c r="E64" s="9">
        <f>'Kongebroskoven 09_11_2019'!F41</f>
        <v>0</v>
      </c>
      <c r="F64" s="9">
        <f>'Haraldskær 23_11_2019'!F44</f>
        <v>0</v>
      </c>
      <c r="J64">
        <f t="shared" si="1"/>
        <v>0</v>
      </c>
    </row>
    <row r="65" spans="1:10">
      <c r="B65" t="str">
        <f>'Haraldskær 23_11_2019'!B42</f>
        <v>Niels Nygaard Jensen</v>
      </c>
      <c r="C65" t="str">
        <f>'Haraldskær 23_11_2019'!C42</f>
        <v>OK Snab</v>
      </c>
      <c r="F65" s="9">
        <f>'Haraldskær 23_11_2019'!F42</f>
        <v>0</v>
      </c>
      <c r="J65">
        <f t="shared" si="1"/>
        <v>0</v>
      </c>
    </row>
    <row r="69" spans="1:10">
      <c r="A69" s="11" t="s">
        <v>98</v>
      </c>
    </row>
    <row r="70" spans="1:10">
      <c r="A70" s="11" t="s">
        <v>43</v>
      </c>
    </row>
    <row r="71" spans="1:10">
      <c r="A71" s="11">
        <v>1</v>
      </c>
      <c r="B71" t="str">
        <f>'Sdr Stenderup 2_11_2019'!B39</f>
        <v>Susanne Højholt</v>
      </c>
      <c r="C71" t="str">
        <f>'Sdr Stenderup 2_11_2019'!C39</f>
        <v>Kolding OK</v>
      </c>
      <c r="D71" s="9">
        <f>'Sdr Stenderup 2_11_2019'!F39</f>
        <v>100</v>
      </c>
      <c r="E71" s="9">
        <f>'Kongebroskoven 09_11_2019'!F49</f>
        <v>100</v>
      </c>
      <c r="J71">
        <f t="shared" ref="J71:J80" si="2">SUM(D71:I71)</f>
        <v>200</v>
      </c>
    </row>
    <row r="72" spans="1:10">
      <c r="A72" s="11">
        <v>2</v>
      </c>
      <c r="B72" t="str">
        <f>'Sdr Stenderup 2_11_2019'!B40</f>
        <v>Helle Schou</v>
      </c>
      <c r="C72" t="str">
        <f>'Sdr Stenderup 2_11_2019'!C40</f>
        <v>OK SNAB</v>
      </c>
      <c r="D72" s="9">
        <f>'Sdr Stenderup 2_11_2019'!F40</f>
        <v>50</v>
      </c>
      <c r="F72" s="9">
        <f>'Haraldskær 23_11_2019'!F52</f>
        <v>89</v>
      </c>
      <c r="J72">
        <f t="shared" si="2"/>
        <v>139</v>
      </c>
    </row>
    <row r="73" spans="1:10">
      <c r="A73" s="11">
        <v>3</v>
      </c>
      <c r="B73" t="str">
        <f>'Haraldskær 23_11_2019'!B51</f>
        <v>Elise Utzen Keller</v>
      </c>
      <c r="C73" t="str">
        <f>'Haraldskær 23_11_2019'!C51</f>
        <v>Horsens OK</v>
      </c>
      <c r="F73" s="9">
        <f>'Haraldskær 23_11_2019'!F51</f>
        <v>100</v>
      </c>
      <c r="J73">
        <f t="shared" si="2"/>
        <v>100</v>
      </c>
    </row>
    <row r="74" spans="1:10">
      <c r="A74" s="11">
        <v>4</v>
      </c>
      <c r="B74" t="str">
        <f>'Kongebroskoven 09_11_2019'!B50</f>
        <v>Nicoline Lorenzen</v>
      </c>
      <c r="C74" t="str">
        <f>'Kongebroskoven 09_11_2019'!C50</f>
        <v>Kolding OK</v>
      </c>
      <c r="E74" s="9">
        <f>'Kongebroskoven 09_11_2019'!F50</f>
        <v>99</v>
      </c>
      <c r="J74">
        <f t="shared" si="2"/>
        <v>99</v>
      </c>
    </row>
    <row r="75" spans="1:10">
      <c r="A75" s="11">
        <v>5</v>
      </c>
      <c r="B75" t="str">
        <f>'Kongebroskoven 09_11_2019'!B51</f>
        <v>Dorthe Rosenvinge</v>
      </c>
      <c r="C75" t="str">
        <f>'Kongebroskoven 09_11_2019'!C51</f>
        <v>OK SNAB</v>
      </c>
      <c r="E75" s="9">
        <f>'Kongebroskoven 09_11_2019'!F51</f>
        <v>82</v>
      </c>
      <c r="J75">
        <f t="shared" si="2"/>
        <v>82</v>
      </c>
    </row>
    <row r="76" spans="1:10">
      <c r="A76" s="11">
        <v>6</v>
      </c>
      <c r="B76" t="str">
        <f>'Kongebroskoven 09_11_2019'!B52</f>
        <v>Irene Gammeljord</v>
      </c>
      <c r="C76" t="str">
        <f>'Kongebroskoven 09_11_2019'!C52</f>
        <v>OK SNAB</v>
      </c>
      <c r="E76" s="9">
        <f>'Kongebroskoven 09_11_2019'!F52</f>
        <v>76</v>
      </c>
      <c r="J76">
        <f t="shared" si="2"/>
        <v>76</v>
      </c>
    </row>
    <row r="77" spans="1:10">
      <c r="A77" s="11">
        <v>7</v>
      </c>
      <c r="B77" t="str">
        <f>'Sdr Stenderup 2_11_2019'!B41</f>
        <v>Hanne Madsen</v>
      </c>
      <c r="C77" t="str">
        <f>'Sdr Stenderup 2_11_2019'!C41</f>
        <v>Kolding OK</v>
      </c>
      <c r="D77" s="9">
        <f>'Sdr Stenderup 2_11_2019'!F41</f>
        <v>49</v>
      </c>
      <c r="J77">
        <f t="shared" si="2"/>
        <v>49</v>
      </c>
    </row>
    <row r="78" spans="1:10">
      <c r="B78" t="str">
        <f>'Sdr Stenderup 2_11_2019'!B42</f>
        <v>Christa Blach</v>
      </c>
      <c r="C78" t="str">
        <f>'Sdr Stenderup 2_11_2019'!C42</f>
        <v>Kolding OK</v>
      </c>
      <c r="D78" s="9">
        <f>'Sdr Stenderup 2_11_2019'!F42</f>
        <v>0</v>
      </c>
      <c r="J78">
        <f t="shared" si="2"/>
        <v>0</v>
      </c>
    </row>
    <row r="79" spans="1:10">
      <c r="B79" t="str">
        <f>'Kongebroskoven 09_11_2019'!B53</f>
        <v>Anne Sofie Motzkus</v>
      </c>
      <c r="C79" t="str">
        <f>'Kongebroskoven 09_11_2019'!C53</f>
        <v>Kolding OK</v>
      </c>
      <c r="E79" s="9">
        <f>'Kongebroskoven 09_11_2019'!F53</f>
        <v>0</v>
      </c>
      <c r="J79">
        <f t="shared" si="2"/>
        <v>0</v>
      </c>
    </row>
    <row r="80" spans="1:10">
      <c r="B80" t="str">
        <f>'Haraldskær 23_11_2019'!B53</f>
        <v>Inger Skibbild Bønding</v>
      </c>
      <c r="C80" t="str">
        <f>'Haraldskær 23_11_2019'!C53</f>
        <v>OK Gorm</v>
      </c>
      <c r="F80" s="9">
        <f>'Haraldskær 23_11_2019'!F53</f>
        <v>0</v>
      </c>
      <c r="J80">
        <f t="shared" si="2"/>
        <v>0</v>
      </c>
    </row>
    <row r="84" spans="1:10">
      <c r="A84" s="11" t="s">
        <v>101</v>
      </c>
    </row>
    <row r="85" spans="1:10">
      <c r="A85" s="11" t="s">
        <v>43</v>
      </c>
    </row>
    <row r="86" spans="1:10">
      <c r="A86" s="11">
        <v>1</v>
      </c>
      <c r="B86" t="str">
        <f>'Sdr Stenderup 2_11_2019'!B49</f>
        <v>Jack Skrydstrup</v>
      </c>
      <c r="C86" t="str">
        <f>'Sdr Stenderup 2_11_2019'!C49</f>
        <v>Kolding OK</v>
      </c>
      <c r="D86" s="9">
        <f>'Sdr Stenderup 2_11_2019'!F49</f>
        <v>89</v>
      </c>
      <c r="E86" s="9">
        <f>'Kongebroskoven 09_11_2019'!F58</f>
        <v>100</v>
      </c>
      <c r="F86" s="9">
        <f>'Haraldskær 23_11_2019'!F60</f>
        <v>95</v>
      </c>
      <c r="J86">
        <f t="shared" ref="J86:J99" si="3">SUM(D86:I86)</f>
        <v>284</v>
      </c>
    </row>
    <row r="87" spans="1:10">
      <c r="A87" s="11">
        <v>2</v>
      </c>
      <c r="B87" t="str">
        <f>'Sdr Stenderup 2_11_2019'!B48</f>
        <v>Christian B. Hansen</v>
      </c>
      <c r="C87" t="str">
        <f>'Sdr Stenderup 2_11_2019'!C48</f>
        <v>Kolding OK</v>
      </c>
      <c r="D87" s="9">
        <f>'Sdr Stenderup 2_11_2019'!F48</f>
        <v>100</v>
      </c>
      <c r="E87" s="9">
        <f>'Kongebroskoven 09_11_2019'!F61</f>
        <v>85</v>
      </c>
      <c r="F87" s="9">
        <f>'Haraldskær 23_11_2019'!F61</f>
        <v>93</v>
      </c>
      <c r="J87">
        <f t="shared" si="3"/>
        <v>278</v>
      </c>
    </row>
    <row r="88" spans="1:10">
      <c r="A88" s="11">
        <v>3</v>
      </c>
      <c r="B88" t="str">
        <f>'Sdr Stenderup 2_11_2019'!B51</f>
        <v>Niels J. M. Hansen</v>
      </c>
      <c r="C88" t="str">
        <f>'Sdr Stenderup 2_11_2019'!C51</f>
        <v>Kolding OK</v>
      </c>
      <c r="D88" s="9">
        <f>'Sdr Stenderup 2_11_2019'!F51</f>
        <v>74</v>
      </c>
      <c r="E88" s="9">
        <f>'Kongebroskoven 09_11_2019'!F62</f>
        <v>68</v>
      </c>
      <c r="F88" s="9">
        <f>'Haraldskær 23_11_2019'!F66</f>
        <v>69</v>
      </c>
      <c r="J88">
        <f t="shared" si="3"/>
        <v>211</v>
      </c>
    </row>
    <row r="89" spans="1:10">
      <c r="A89" s="11">
        <v>4</v>
      </c>
      <c r="B89" t="str">
        <f>'Kongebroskoven 09_11_2019'!B59</f>
        <v xml:space="preserve">Poul A. Christensen </v>
      </c>
      <c r="C89" t="str">
        <f>'Kongebroskoven 09_11_2019'!C59</f>
        <v>OK SNAB</v>
      </c>
      <c r="E89" s="9">
        <f>'Kongebroskoven 09_11_2019'!F59</f>
        <v>97</v>
      </c>
      <c r="F89" s="9">
        <f>'Haraldskær 23_11_2019'!F59</f>
        <v>100</v>
      </c>
      <c r="J89">
        <f t="shared" si="3"/>
        <v>197</v>
      </c>
    </row>
    <row r="90" spans="1:10">
      <c r="A90" s="11">
        <v>5</v>
      </c>
      <c r="B90" t="str">
        <f>'Haraldskær 23_11_2019'!B62</f>
        <v>Bjørn Carlsen</v>
      </c>
      <c r="C90" t="str">
        <f>'Haraldskær 23_11_2019'!C62</f>
        <v>OK Snab</v>
      </c>
      <c r="F90" s="9">
        <f>'Haraldskær 23_11_2019'!F62</f>
        <v>89</v>
      </c>
      <c r="J90">
        <f t="shared" si="3"/>
        <v>89</v>
      </c>
    </row>
    <row r="91" spans="1:10">
      <c r="A91" s="11">
        <v>6</v>
      </c>
      <c r="B91" t="str">
        <f>'Kongebroskoven 09_11_2019'!B60</f>
        <v xml:space="preserve">Stig Hansen </v>
      </c>
      <c r="C91" t="str">
        <f>'Kongebroskoven 09_11_2019'!C60</f>
        <v>OK Melfar</v>
      </c>
      <c r="E91" s="9">
        <f>'Kongebroskoven 09_11_2019'!F60</f>
        <v>87</v>
      </c>
      <c r="J91">
        <f t="shared" si="3"/>
        <v>87</v>
      </c>
    </row>
    <row r="92" spans="1:10">
      <c r="A92" s="11">
        <v>7</v>
      </c>
      <c r="B92" t="str">
        <f>'Haraldskær 23_11_2019'!B63</f>
        <v>Henrik Hauge Thomsen</v>
      </c>
      <c r="C92" t="str">
        <f>'Haraldskær 23_11_2019'!C63</f>
        <v>OK Snab</v>
      </c>
      <c r="F92" s="9">
        <f>'Haraldskær 23_11_2019'!F63</f>
        <v>84</v>
      </c>
      <c r="J92">
        <f t="shared" si="3"/>
        <v>84</v>
      </c>
    </row>
    <row r="93" spans="1:10">
      <c r="A93" s="11">
        <v>8</v>
      </c>
      <c r="B93" t="str">
        <f>'Haraldskær 23_11_2019'!B64</f>
        <v>Bent Nielsen</v>
      </c>
      <c r="C93" t="str">
        <f>'Haraldskær 23_11_2019'!C64</f>
        <v>OK Gorm</v>
      </c>
      <c r="F93" s="9">
        <f>'Haraldskær 23_11_2019'!F64</f>
        <v>83</v>
      </c>
      <c r="J93">
        <f t="shared" si="3"/>
        <v>83</v>
      </c>
    </row>
    <row r="94" spans="1:10">
      <c r="A94" s="11">
        <v>9</v>
      </c>
      <c r="B94" t="str">
        <f>'Sdr Stenderup 2_11_2019'!B54</f>
        <v>Stig Hansen</v>
      </c>
      <c r="C94" t="str">
        <f>'Sdr Stenderup 2_11_2019'!C54</f>
        <v>OK Melfar</v>
      </c>
      <c r="D94" s="9">
        <f>'Sdr Stenderup 2_11_2019'!F54</f>
        <v>0</v>
      </c>
      <c r="F94" s="9">
        <f>'Haraldskær 23_11_2019'!F65</f>
        <v>82</v>
      </c>
      <c r="J94">
        <f t="shared" si="3"/>
        <v>82</v>
      </c>
    </row>
    <row r="95" spans="1:10">
      <c r="A95" s="11">
        <v>10</v>
      </c>
      <c r="B95" t="str">
        <f>'Sdr Stenderup 2_11_2019'!B50</f>
        <v>Ove Andersen</v>
      </c>
      <c r="C95" t="str">
        <f>'Sdr Stenderup 2_11_2019'!C50</f>
        <v>OK GORM</v>
      </c>
      <c r="D95" s="9">
        <f>'Sdr Stenderup 2_11_2019'!F50</f>
        <v>75</v>
      </c>
      <c r="J95">
        <f t="shared" si="3"/>
        <v>75</v>
      </c>
    </row>
    <row r="96" spans="1:10">
      <c r="A96" s="11">
        <v>11</v>
      </c>
      <c r="B96" t="str">
        <f>'Kongebroskoven 09_11_2019'!B63</f>
        <v xml:space="preserve">Per Simonsen </v>
      </c>
      <c r="C96" t="str">
        <f>'Kongebroskoven 09_11_2019'!C63</f>
        <v>OK SNAB</v>
      </c>
      <c r="E96" s="9">
        <f>'Kongebroskoven 09_11_2019'!F63</f>
        <v>60</v>
      </c>
      <c r="J96">
        <f t="shared" si="3"/>
        <v>60</v>
      </c>
    </row>
    <row r="97" spans="1:10">
      <c r="B97" t="str">
        <f>'Sdr Stenderup 2_11_2019'!B52</f>
        <v>Bent Jacobsen</v>
      </c>
      <c r="C97" t="str">
        <f>'Sdr Stenderup 2_11_2019'!C52</f>
        <v>Kolding OK</v>
      </c>
      <c r="D97" s="9">
        <f>'Sdr Stenderup 2_11_2019'!F52</f>
        <v>0</v>
      </c>
      <c r="F97" s="9">
        <f>'Haraldskær 23_11_2019'!F67</f>
        <v>0</v>
      </c>
      <c r="J97">
        <f t="shared" si="3"/>
        <v>0</v>
      </c>
    </row>
    <row r="98" spans="1:10">
      <c r="B98" t="str">
        <f>'Sdr Stenderup 2_11_2019'!B53</f>
        <v>Jørgen Thomsen</v>
      </c>
      <c r="C98" t="str">
        <f>'Sdr Stenderup 2_11_2019'!C53</f>
        <v>Kolding OK</v>
      </c>
      <c r="D98" s="9">
        <f>'Sdr Stenderup 2_11_2019'!F53</f>
        <v>0</v>
      </c>
      <c r="J98">
        <f t="shared" si="3"/>
        <v>0</v>
      </c>
    </row>
    <row r="99" spans="1:10">
      <c r="B99" t="str">
        <f>'Haraldskær 23_11_2019'!B68</f>
        <v>Niels Erik Uhlemann</v>
      </c>
      <c r="C99" t="str">
        <f>'Haraldskær 23_11_2019'!C68</f>
        <v>KOK</v>
      </c>
      <c r="F99" s="9">
        <f>'Haraldskær 23_11_2019'!F68</f>
        <v>0</v>
      </c>
      <c r="J99">
        <f t="shared" si="3"/>
        <v>0</v>
      </c>
    </row>
    <row r="103" spans="1:10">
      <c r="A103" s="11" t="s">
        <v>102</v>
      </c>
    </row>
    <row r="104" spans="1:10">
      <c r="A104" s="11" t="s">
        <v>43</v>
      </c>
    </row>
    <row r="105" spans="1:10">
      <c r="A105" s="11">
        <v>1</v>
      </c>
      <c r="B105" t="str">
        <f>'Sdr Stenderup 2_11_2019'!B61</f>
        <v>Lone Knudsen</v>
      </c>
      <c r="C105" t="str">
        <f>'Sdr Stenderup 2_11_2019'!C61</f>
        <v>OK SNAB</v>
      </c>
      <c r="D105" s="9">
        <f>'Sdr Stenderup 2_11_2019'!F61</f>
        <v>96</v>
      </c>
      <c r="E105" s="9">
        <f>'Kongebroskoven 09_11_2019'!F69</f>
        <v>100</v>
      </c>
      <c r="F105" s="9">
        <f>'Haraldskær 23_11_2019'!F74</f>
        <v>100</v>
      </c>
      <c r="J105">
        <f t="shared" ref="J105:J115" si="4">SUM(D105:I105)</f>
        <v>296</v>
      </c>
    </row>
    <row r="106" spans="1:10">
      <c r="A106" s="11">
        <v>2</v>
      </c>
      <c r="B106" t="str">
        <f>'Sdr Stenderup 2_11_2019'!B60</f>
        <v>Annemette Aplanalp</v>
      </c>
      <c r="C106" t="str">
        <f>'Sdr Stenderup 2_11_2019'!C60</f>
        <v>Kolding OK</v>
      </c>
      <c r="D106" s="9">
        <f>'Sdr Stenderup 2_11_2019'!F60</f>
        <v>100</v>
      </c>
      <c r="E106" s="9">
        <f>'Kongebroskoven 09_11_2019'!F70</f>
        <v>94</v>
      </c>
      <c r="J106">
        <f t="shared" si="4"/>
        <v>194</v>
      </c>
    </row>
    <row r="107" spans="1:10">
      <c r="A107" s="11">
        <v>3</v>
      </c>
      <c r="B107" t="str">
        <f>'Haraldskær 23_11_2019'!B75</f>
        <v>Naja Knudsen</v>
      </c>
      <c r="C107" t="str">
        <f>'Haraldskær 23_11_2019'!C75</f>
        <v>OK Snab</v>
      </c>
      <c r="F107" s="9">
        <f>'Haraldskær 23_11_2019'!F75</f>
        <v>93</v>
      </c>
      <c r="J107">
        <f t="shared" si="4"/>
        <v>93</v>
      </c>
    </row>
    <row r="108" spans="1:10">
      <c r="A108" s="11">
        <v>4</v>
      </c>
      <c r="B108" t="str">
        <f>'Sdr Stenderup 2_11_2019'!B62</f>
        <v>Ida Hansen</v>
      </c>
      <c r="C108" t="str">
        <f>'Sdr Stenderup 2_11_2019'!C62</f>
        <v>Kolding OK</v>
      </c>
      <c r="D108" s="9">
        <f>'Sdr Stenderup 2_11_2019'!F62</f>
        <v>91</v>
      </c>
      <c r="J108">
        <f t="shared" si="4"/>
        <v>91</v>
      </c>
    </row>
    <row r="109" spans="1:10">
      <c r="A109" s="11">
        <v>5</v>
      </c>
      <c r="B109" t="str">
        <f>'Kongebroskoven 09_11_2019'!B71</f>
        <v>Malene Kaysen Thomsen</v>
      </c>
      <c r="C109" t="str">
        <f>'Kongebroskoven 09_11_2019'!C71</f>
        <v>OK SNAB</v>
      </c>
      <c r="E109" s="9">
        <f>'Kongebroskoven 09_11_2019'!F71</f>
        <v>87</v>
      </c>
      <c r="J109">
        <f t="shared" si="4"/>
        <v>87</v>
      </c>
    </row>
    <row r="110" spans="1:10">
      <c r="A110" s="11">
        <v>6</v>
      </c>
      <c r="B110" t="str">
        <f>'Kongebroskoven 09_11_2019'!B72</f>
        <v>Bente Ringive</v>
      </c>
      <c r="C110" t="str">
        <f>'Kongebroskoven 09_11_2019'!C72</f>
        <v>OK GORM</v>
      </c>
      <c r="E110" s="9">
        <f>'Kongebroskoven 09_11_2019'!F72</f>
        <v>80</v>
      </c>
      <c r="J110">
        <f t="shared" si="4"/>
        <v>80</v>
      </c>
    </row>
    <row r="111" spans="1:10">
      <c r="A111" s="11">
        <v>7</v>
      </c>
      <c r="B111" t="str">
        <f>'Kongebroskoven 09_11_2019'!B73</f>
        <v>Anne Grethe Eriksen</v>
      </c>
      <c r="C111" t="str">
        <f>'Kongebroskoven 09_11_2019'!C73</f>
        <v>OK FROS</v>
      </c>
      <c r="E111" s="9">
        <f>'Kongebroskoven 09_11_2019'!F73</f>
        <v>77</v>
      </c>
      <c r="J111">
        <f t="shared" si="4"/>
        <v>77</v>
      </c>
    </row>
    <row r="112" spans="1:10">
      <c r="A112" s="11">
        <v>8</v>
      </c>
      <c r="B112" t="str">
        <f>'Haraldskær 23_11_2019'!B76</f>
        <v>Annett Lassen</v>
      </c>
      <c r="C112" t="str">
        <f>'Haraldskær 23_11_2019'!C76</f>
        <v>OK Gorm</v>
      </c>
      <c r="F112" s="9">
        <f>'Haraldskær 23_11_2019'!F76</f>
        <v>65</v>
      </c>
      <c r="J112">
        <f t="shared" si="4"/>
        <v>65</v>
      </c>
    </row>
    <row r="113" spans="1:10">
      <c r="A113" s="11">
        <v>9</v>
      </c>
      <c r="B113" t="str">
        <f>'Haraldskær 23_11_2019'!B77</f>
        <v>Merete Larsen</v>
      </c>
      <c r="C113" t="str">
        <f>'Haraldskær 23_11_2019'!C77</f>
        <v>OK Gorm</v>
      </c>
      <c r="F113" s="9">
        <f>'Haraldskær 23_11_2019'!F77</f>
        <v>50</v>
      </c>
      <c r="J113">
        <f t="shared" si="4"/>
        <v>50</v>
      </c>
    </row>
    <row r="114" spans="1:10">
      <c r="B114" t="str">
        <f>'Kongebroskoven 09_11_2019'!B74</f>
        <v>Jette Lützow Nielsen</v>
      </c>
      <c r="C114" t="str">
        <f>'Kongebroskoven 09_11_2019'!C74</f>
        <v>Kolding OK</v>
      </c>
      <c r="E114" s="9">
        <f>'Kongebroskoven 09_11_2019'!F74</f>
        <v>0</v>
      </c>
      <c r="J114">
        <f t="shared" si="4"/>
        <v>0</v>
      </c>
    </row>
    <row r="115" spans="1:10">
      <c r="B115" t="str">
        <f>'Haraldskær 23_11_2019'!B78</f>
        <v>Asta Terkelsen</v>
      </c>
      <c r="C115" t="str">
        <f>'Haraldskær 23_11_2019'!C78</f>
        <v>OK Gorm</v>
      </c>
      <c r="F115" s="9">
        <f>'Haraldskær 23_11_2019'!F78</f>
        <v>0</v>
      </c>
      <c r="J115">
        <f t="shared" si="4"/>
        <v>0</v>
      </c>
    </row>
    <row r="119" spans="1:10">
      <c r="A119" s="11" t="s">
        <v>104</v>
      </c>
    </row>
    <row r="120" spans="1:10">
      <c r="A120" s="11" t="s">
        <v>43</v>
      </c>
    </row>
    <row r="121" spans="1:10">
      <c r="A121" s="11">
        <v>1</v>
      </c>
      <c r="B121" t="str">
        <f>'Sdr Stenderup 2_11_2019'!B68</f>
        <v>Aksel Örnhagen</v>
      </c>
      <c r="C121" t="str">
        <f>'Sdr Stenderup 2_11_2019'!C68</f>
        <v>OK SNAB</v>
      </c>
      <c r="D121" s="9">
        <f>'Sdr Stenderup 2_11_2019'!F68</f>
        <v>100</v>
      </c>
      <c r="E121" s="9">
        <f>'Kongebroskoven 09_11_2019'!F80</f>
        <v>100</v>
      </c>
      <c r="F121" s="9">
        <f>'Haraldskær 23_11_2019'!F84</f>
        <v>100</v>
      </c>
      <c r="J121">
        <f t="shared" ref="J121:J131" si="5">SUM(D121:I121)</f>
        <v>300</v>
      </c>
    </row>
    <row r="122" spans="1:10">
      <c r="A122" s="11">
        <v>2</v>
      </c>
      <c r="B122" t="str">
        <f>'Kongebroskoven 09_11_2019'!B81</f>
        <v xml:space="preserve">Peter Sebastian Petersen </v>
      </c>
      <c r="C122" t="str">
        <f>'Kongebroskoven 09_11_2019'!C81</f>
        <v>OK SNAB</v>
      </c>
      <c r="E122" s="9">
        <f>'Kongebroskoven 09_11_2019'!F81</f>
        <v>90</v>
      </c>
      <c r="F122" s="9">
        <f>'Haraldskær 23_11_2019'!F86</f>
        <v>91</v>
      </c>
      <c r="J122">
        <f t="shared" si="5"/>
        <v>181</v>
      </c>
    </row>
    <row r="123" spans="1:10">
      <c r="A123" s="11">
        <v>3</v>
      </c>
      <c r="B123" t="str">
        <f>'Haraldskær 23_11_2019'!B85</f>
        <v>Rasmus Edvardsen</v>
      </c>
      <c r="C123" t="str">
        <f>'Haraldskær 23_11_2019'!C85</f>
        <v>OK Snab</v>
      </c>
      <c r="F123" s="9">
        <f>'Haraldskær 23_11_2019'!F85</f>
        <v>93</v>
      </c>
      <c r="J123">
        <f t="shared" si="5"/>
        <v>93</v>
      </c>
    </row>
    <row r="124" spans="1:10">
      <c r="A124" s="11">
        <v>4</v>
      </c>
      <c r="B124" t="str">
        <f>'Kongebroskoven 09_11_2019'!B82</f>
        <v xml:space="preserve">Valdemar Egdal Kortegaard </v>
      </c>
      <c r="C124" t="str">
        <f>'Kongebroskoven 09_11_2019'!C82</f>
        <v>OK Melfar</v>
      </c>
      <c r="E124" s="9">
        <f>'Kongebroskoven 09_11_2019'!F82</f>
        <v>87</v>
      </c>
      <c r="J124">
        <f t="shared" si="5"/>
        <v>87</v>
      </c>
    </row>
    <row r="125" spans="1:10">
      <c r="A125" s="11">
        <v>5</v>
      </c>
      <c r="B125" t="str">
        <f>'Sdr Stenderup 2_11_2019'!B69</f>
        <v>Valdemar Kortegård</v>
      </c>
      <c r="C125" t="str">
        <f>'Sdr Stenderup 2_11_2019'!C69</f>
        <v>OK Melfar</v>
      </c>
      <c r="D125" s="9">
        <f>'Sdr Stenderup 2_11_2019'!F69</f>
        <v>82</v>
      </c>
      <c r="J125">
        <f t="shared" si="5"/>
        <v>82</v>
      </c>
    </row>
    <row r="126" spans="1:10">
      <c r="A126" s="11">
        <v>6</v>
      </c>
      <c r="B126" t="str">
        <f>'Haraldskær 23_11_2019'!B87</f>
        <v>Thomas Birkelund</v>
      </c>
      <c r="C126" t="str">
        <f>'Haraldskær 23_11_2019'!C87</f>
        <v>OK Snab</v>
      </c>
      <c r="F126" s="9">
        <f>'Haraldskær 23_11_2019'!F87</f>
        <v>81</v>
      </c>
      <c r="J126">
        <f t="shared" si="5"/>
        <v>81</v>
      </c>
    </row>
    <row r="127" spans="1:10">
      <c r="A127" s="11">
        <v>7</v>
      </c>
      <c r="B127" t="str">
        <f>'Sdr Stenderup 2_11_2019'!B71</f>
        <v>Hans-Christian Ross Hansen</v>
      </c>
      <c r="C127" t="str">
        <f>'Sdr Stenderup 2_11_2019'!C71</f>
        <v>OK GORM</v>
      </c>
      <c r="D127" s="9">
        <f>'Sdr Stenderup 2_11_2019'!F71</f>
        <v>0</v>
      </c>
      <c r="F127" s="9">
        <f>'Haraldskær 23_11_2019'!F88</f>
        <v>80</v>
      </c>
      <c r="J127">
        <f t="shared" si="5"/>
        <v>80</v>
      </c>
    </row>
    <row r="128" spans="1:10">
      <c r="A128" s="11">
        <v>8</v>
      </c>
      <c r="B128" t="str">
        <f>'Kongebroskoven 09_11_2019'!B83</f>
        <v xml:space="preserve">Niels Erik Uhlemann </v>
      </c>
      <c r="C128" t="str">
        <f>'Kongebroskoven 09_11_2019'!C83</f>
        <v>Kolding OK</v>
      </c>
      <c r="E128" s="9">
        <f>'Kongebroskoven 09_11_2019'!F83</f>
        <v>13</v>
      </c>
      <c r="J128">
        <f t="shared" si="5"/>
        <v>13</v>
      </c>
    </row>
    <row r="129" spans="1:10">
      <c r="B129" t="str">
        <f>'Sdr Stenderup 2_11_2019'!B70</f>
        <v>Sejer Rosenvinge</v>
      </c>
      <c r="C129" t="str">
        <f>'Sdr Stenderup 2_11_2019'!C70</f>
        <v>OK SNAB</v>
      </c>
      <c r="D129" s="9">
        <f>'Sdr Stenderup 2_11_2019'!F70</f>
        <v>0</v>
      </c>
      <c r="J129">
        <f t="shared" si="5"/>
        <v>0</v>
      </c>
    </row>
    <row r="130" spans="1:10">
      <c r="B130" t="str">
        <f>'Kongebroskoven 09_11_2019'!B84</f>
        <v xml:space="preserve">Magnus Lindal </v>
      </c>
      <c r="C130" t="str">
        <f>'Kongebroskoven 09_11_2019'!C84</f>
        <v>OK Melfar</v>
      </c>
      <c r="E130" s="9">
        <f>'Kongebroskoven 09_11_2019'!F84</f>
        <v>0</v>
      </c>
      <c r="J130">
        <f t="shared" si="5"/>
        <v>0</v>
      </c>
    </row>
    <row r="131" spans="1:10">
      <c r="B131" t="str">
        <f>'Haraldskær 23_11_2019'!B89</f>
        <v>Jørn Thomsen</v>
      </c>
      <c r="C131" t="str">
        <f>'Haraldskær 23_11_2019'!C89</f>
        <v>KOK</v>
      </c>
      <c r="F131" s="9">
        <f>'Haraldskær 23_11_2019'!F89</f>
        <v>0</v>
      </c>
      <c r="J131">
        <f t="shared" si="5"/>
        <v>0</v>
      </c>
    </row>
    <row r="135" spans="1:10">
      <c r="A135" s="11" t="s">
        <v>105</v>
      </c>
    </row>
    <row r="136" spans="1:10">
      <c r="A136" s="11" t="s">
        <v>43</v>
      </c>
    </row>
    <row r="137" spans="1:10">
      <c r="A137" s="11">
        <v>1</v>
      </c>
      <c r="B137" t="str">
        <f>'Sdr Stenderup 2_11_2019'!B77</f>
        <v>Johanna Madsen</v>
      </c>
      <c r="C137" t="str">
        <f>'Sdr Stenderup 2_11_2019'!C77</f>
        <v>OK Melfar</v>
      </c>
      <c r="D137" s="9">
        <f>'Sdr Stenderup 2_11_2019'!F77</f>
        <v>100</v>
      </c>
      <c r="E137" s="9">
        <f>'Kongebroskoven 09_11_2019'!F90</f>
        <v>100</v>
      </c>
      <c r="F137" s="9">
        <f>'Haraldskær 23_11_2019'!F97</f>
        <v>75</v>
      </c>
      <c r="J137">
        <f t="shared" ref="J137:J143" si="6">SUM(D137:I137)</f>
        <v>275</v>
      </c>
    </row>
    <row r="138" spans="1:10">
      <c r="A138" s="11">
        <v>2</v>
      </c>
      <c r="B138" t="str">
        <f>'Haraldskær 23_11_2019'!B95</f>
        <v>Lea Gade</v>
      </c>
      <c r="C138" t="str">
        <f>'Haraldskær 23_11_2019'!C95</f>
        <v>OK Snab</v>
      </c>
      <c r="F138" s="9">
        <f>'Haraldskær 23_11_2019'!F95</f>
        <v>100</v>
      </c>
      <c r="J138">
        <f t="shared" si="6"/>
        <v>100</v>
      </c>
    </row>
    <row r="139" spans="1:10">
      <c r="A139" s="11">
        <v>3</v>
      </c>
      <c r="B139" t="str">
        <f>'Haraldskær 23_11_2019'!B96</f>
        <v>Helle Pedersen</v>
      </c>
      <c r="C139" t="str">
        <f>'Haraldskær 23_11_2019'!C96</f>
        <v>OK Snab</v>
      </c>
      <c r="F139" s="9">
        <f>'Haraldskær 23_11_2019'!F96</f>
        <v>93</v>
      </c>
      <c r="J139">
        <f t="shared" si="6"/>
        <v>93</v>
      </c>
    </row>
    <row r="140" spans="1:10">
      <c r="A140" s="11">
        <v>4</v>
      </c>
      <c r="B140" t="str">
        <f>'Haraldskær 23_11_2019'!B98</f>
        <v>Marta Birkelund</v>
      </c>
      <c r="C140" t="str">
        <f>'Haraldskær 23_11_2019'!C98</f>
        <v>OK Snab</v>
      </c>
      <c r="F140" s="9">
        <f>'Haraldskær 23_11_2019'!F98</f>
        <v>60</v>
      </c>
      <c r="J140">
        <f t="shared" si="6"/>
        <v>60</v>
      </c>
    </row>
    <row r="141" spans="1:10">
      <c r="A141" s="11">
        <v>5</v>
      </c>
      <c r="B141" t="str">
        <f>'Haraldskær 23_11_2019'!B99</f>
        <v>Lykke Birkelund</v>
      </c>
      <c r="C141" t="str">
        <f>'Haraldskær 23_11_2019'!C99</f>
        <v>OK Snab</v>
      </c>
      <c r="F141" s="9">
        <f>'Haraldskær 23_11_2019'!F99</f>
        <v>60</v>
      </c>
      <c r="J141">
        <f t="shared" si="6"/>
        <v>60</v>
      </c>
    </row>
    <row r="142" spans="1:10">
      <c r="A142" s="11">
        <v>6</v>
      </c>
      <c r="B142" t="str">
        <f>'Haraldskær 23_11_2019'!B100</f>
        <v>Anne Sofie Birkelund</v>
      </c>
      <c r="C142" t="str">
        <f>'Haraldskær 23_11_2019'!C100</f>
        <v>OK Snab</v>
      </c>
      <c r="F142" s="9">
        <f>'Haraldskær 23_11_2019'!F100</f>
        <v>59</v>
      </c>
      <c r="J142">
        <f t="shared" si="6"/>
        <v>59</v>
      </c>
    </row>
    <row r="143" spans="1:10">
      <c r="B143" t="str">
        <f>'Kongebroskoven 09_11_2019'!B91</f>
        <v>Lene Koch Foster</v>
      </c>
      <c r="C143" t="str">
        <f>'Kongebroskoven 09_11_2019'!C91</f>
        <v>Kolding OK</v>
      </c>
      <c r="E143" s="9">
        <f>'Kongebroskoven 09_11_2019'!F91</f>
        <v>0</v>
      </c>
      <c r="J143">
        <f t="shared" si="6"/>
        <v>0</v>
      </c>
    </row>
    <row r="146" spans="1:10">
      <c r="A146" s="10" t="s">
        <v>9</v>
      </c>
    </row>
    <row r="147" spans="1:10">
      <c r="A147" s="11" t="s">
        <v>107</v>
      </c>
    </row>
    <row r="148" spans="1:10">
      <c r="A148" s="11" t="s">
        <v>43</v>
      </c>
    </row>
    <row r="149" spans="1:10">
      <c r="A149" s="11">
        <v>1</v>
      </c>
      <c r="B149" t="str">
        <f>'Kongebroskoven 09_11_2019'!B103</f>
        <v xml:space="preserve">Christian Rohde </v>
      </c>
      <c r="C149" t="str">
        <f>'Kongebroskoven 09_11_2019'!C103</f>
        <v>OK FROS</v>
      </c>
      <c r="E149" s="9">
        <f>'Kongebroskoven 09_11_2019'!F103</f>
        <v>80</v>
      </c>
      <c r="F149" s="9">
        <f>'Haraldskær 23_11_2019'!F117</f>
        <v>100</v>
      </c>
      <c r="J149">
        <f t="shared" ref="J149:J162" si="7">SUM(D149:I149)</f>
        <v>180</v>
      </c>
    </row>
    <row r="150" spans="1:10">
      <c r="A150" s="11">
        <v>2</v>
      </c>
      <c r="B150" t="str">
        <f>'Sdr Stenderup 2_11_2019'!B84</f>
        <v>Michael Sejersbøll</v>
      </c>
      <c r="C150" t="str">
        <f>'Sdr Stenderup 2_11_2019'!C84</f>
        <v>Kolding OK</v>
      </c>
      <c r="D150" s="9">
        <f>'Sdr Stenderup 2_11_2019'!F84</f>
        <v>100</v>
      </c>
      <c r="J150">
        <f t="shared" si="7"/>
        <v>100</v>
      </c>
    </row>
    <row r="151" spans="1:10">
      <c r="A151" s="11">
        <v>3</v>
      </c>
      <c r="B151" t="str">
        <f>'Kongebroskoven 09_11_2019'!B98</f>
        <v xml:space="preserve">Jens Ole Kjærsgaard </v>
      </c>
      <c r="C151" t="str">
        <f>'Kongebroskoven 09_11_2019'!C98</f>
        <v>OK SNAB</v>
      </c>
      <c r="E151" s="9">
        <f>'Kongebroskoven 09_11_2019'!F98</f>
        <v>100</v>
      </c>
      <c r="J151">
        <f t="shared" si="7"/>
        <v>100</v>
      </c>
    </row>
    <row r="152" spans="1:10">
      <c r="A152" s="11">
        <v>4</v>
      </c>
      <c r="B152" t="str">
        <f>'Sdr Stenderup 2_11_2019'!B85</f>
        <v>Felix Sejersbøll</v>
      </c>
      <c r="C152" t="str">
        <f>'Sdr Stenderup 2_11_2019'!C85</f>
        <v>Kolding OK</v>
      </c>
      <c r="D152" s="9">
        <f>'Sdr Stenderup 2_11_2019'!F85</f>
        <v>94</v>
      </c>
      <c r="J152">
        <f t="shared" si="7"/>
        <v>94</v>
      </c>
    </row>
    <row r="153" spans="1:10">
      <c r="A153" s="11">
        <v>5</v>
      </c>
      <c r="B153" t="str">
        <f>'Kongebroskoven 09_11_2019'!B99</f>
        <v xml:space="preserve">Kim Lindal </v>
      </c>
      <c r="C153" t="str">
        <f>'Kongebroskoven 09_11_2019'!C99</f>
        <v>OK Melfar</v>
      </c>
      <c r="E153" s="9">
        <f>'Kongebroskoven 09_11_2019'!F99</f>
        <v>91</v>
      </c>
      <c r="J153">
        <f t="shared" si="7"/>
        <v>91</v>
      </c>
    </row>
    <row r="154" spans="1:10">
      <c r="A154" s="11">
        <v>6</v>
      </c>
      <c r="B154" t="str">
        <f>'Kongebroskoven 09_11_2019'!B100</f>
        <v xml:space="preserve">Emil Lindahl </v>
      </c>
      <c r="C154" t="str">
        <f>'Kongebroskoven 09_11_2019'!C100</f>
        <v>OK Melfar</v>
      </c>
      <c r="E154" s="9">
        <f>'Kongebroskoven 09_11_2019'!F100</f>
        <v>89</v>
      </c>
      <c r="J154">
        <f t="shared" si="7"/>
        <v>89</v>
      </c>
    </row>
    <row r="155" spans="1:10">
      <c r="A155" s="11">
        <v>7</v>
      </c>
      <c r="B155" t="str">
        <f>'Kongebroskoven 09_11_2019'!B101</f>
        <v xml:space="preserve">Felix Seiersbøll </v>
      </c>
      <c r="C155" t="str">
        <f>'Kongebroskoven 09_11_2019'!C101</f>
        <v>Kolding OK</v>
      </c>
      <c r="E155" s="9">
        <f>'Kongebroskoven 09_11_2019'!F101</f>
        <v>86</v>
      </c>
      <c r="J155">
        <f t="shared" si="7"/>
        <v>86</v>
      </c>
    </row>
    <row r="156" spans="1:10">
      <c r="A156" s="11">
        <v>8</v>
      </c>
      <c r="B156" t="str">
        <f>'Kongebroskoven 09_11_2019'!B104</f>
        <v xml:space="preserve">Storm Tofterup </v>
      </c>
      <c r="C156" t="str">
        <f>'Kongebroskoven 09_11_2019'!C104</f>
        <v>OK Melfar</v>
      </c>
      <c r="E156" s="9">
        <f>'Kongebroskoven 09_11_2019'!F104</f>
        <v>72</v>
      </c>
      <c r="J156">
        <f t="shared" si="7"/>
        <v>72</v>
      </c>
    </row>
    <row r="157" spans="1:10">
      <c r="B157" t="str">
        <f>'Kongebroskoven 09_11_2019'!B97</f>
        <v>Asger Kjærsgaard Jensen</v>
      </c>
      <c r="C157" t="str">
        <f>'Kongebroskoven 09_11_2019'!C97</f>
        <v>OK SNAB</v>
      </c>
      <c r="E157" s="9" t="str">
        <f>'Kongebroskoven 09_11_2019'!F97</f>
        <v>UFK</v>
      </c>
      <c r="F157" s="9" t="str">
        <f>'Haraldskær 23_11_2019'!F107</f>
        <v>UFK</v>
      </c>
      <c r="J157">
        <f t="shared" si="7"/>
        <v>0</v>
      </c>
    </row>
    <row r="158" spans="1:10">
      <c r="B158" t="str">
        <f>'Kongebroskoven 09_11_2019'!B102</f>
        <v xml:space="preserve">Malthe Emil Petersen </v>
      </c>
      <c r="C158" t="str">
        <f>'Kongebroskoven 09_11_2019'!C102</f>
        <v>OK SNAB</v>
      </c>
      <c r="E158" s="9" t="str">
        <f>'Kongebroskoven 09_11_2019'!F102</f>
        <v>UFK</v>
      </c>
      <c r="F158" s="9" t="str">
        <f>'Haraldskær 23_11_2019'!F106</f>
        <v>UFK</v>
      </c>
      <c r="J158">
        <f t="shared" si="7"/>
        <v>0</v>
      </c>
    </row>
    <row r="159" spans="1:10">
      <c r="B159" t="str">
        <f>'Sdr Stenderup 2_11_2019'!B86</f>
        <v>Uffe Sudergaard</v>
      </c>
      <c r="C159" t="str">
        <f>'Sdr Stenderup 2_11_2019'!C86</f>
        <v>OK Melfar</v>
      </c>
      <c r="D159" s="9" t="str">
        <f>'Sdr Stenderup 2_11_2019'!F86</f>
        <v>UFK</v>
      </c>
      <c r="J159">
        <f t="shared" si="7"/>
        <v>0</v>
      </c>
    </row>
    <row r="160" spans="1:10">
      <c r="B160" t="str">
        <f>'Haraldskær 23_11_2019'!B117</f>
        <v>Christian Rohde Jørgensen</v>
      </c>
      <c r="C160" t="str">
        <f>'Haraldskær 23_11_2019'!C117</f>
        <v>OK FROS</v>
      </c>
      <c r="J160">
        <f t="shared" si="7"/>
        <v>0</v>
      </c>
    </row>
    <row r="161" spans="1:10">
      <c r="B161" t="str">
        <f>'Haraldskær 23_11_2019'!B118</f>
        <v>Emil Skouenborg</v>
      </c>
      <c r="C161" t="str">
        <f>'Haraldskær 23_11_2019'!C118</f>
        <v>OK Snab</v>
      </c>
      <c r="F161" s="9">
        <f>'Haraldskær 23_11_2019'!F118</f>
        <v>0</v>
      </c>
      <c r="J161">
        <f t="shared" si="7"/>
        <v>0</v>
      </c>
    </row>
    <row r="162" spans="1:10">
      <c r="B162" t="str">
        <f>'Haraldskær 23_11_2019'!B119</f>
        <v>Marcus gade</v>
      </c>
      <c r="C162" t="str">
        <f>'Haraldskær 23_11_2019'!C119</f>
        <v>OK Snab</v>
      </c>
      <c r="F162" s="9">
        <f>'Haraldskær 23_11_2019'!F119</f>
        <v>0</v>
      </c>
      <c r="J162">
        <f t="shared" si="7"/>
        <v>0</v>
      </c>
    </row>
    <row r="165" spans="1:10">
      <c r="A165" s="11" t="s">
        <v>11</v>
      </c>
    </row>
    <row r="166" spans="1:10">
      <c r="A166" s="11" t="s">
        <v>106</v>
      </c>
    </row>
    <row r="167" spans="1:10">
      <c r="A167" s="11" t="s">
        <v>43</v>
      </c>
    </row>
    <row r="168" spans="1:10">
      <c r="A168" s="11">
        <v>1</v>
      </c>
      <c r="B168" t="str">
        <f>'Sdr Stenderup 2_11_2019'!B95</f>
        <v>Sofie Rohde Jørgensen</v>
      </c>
      <c r="C168" t="str">
        <f>'Sdr Stenderup 2_11_2019'!C95</f>
        <v>OK FROS</v>
      </c>
      <c r="D168" s="9">
        <f>'Sdr Stenderup 2_11_2019'!F95</f>
        <v>76</v>
      </c>
      <c r="E168" s="9">
        <f>'Kongebroskoven 09_11_2019'!F114</f>
        <v>83</v>
      </c>
      <c r="F168" s="9">
        <f>'Haraldskær 23_11_2019'!F127</f>
        <v>89</v>
      </c>
      <c r="J168">
        <f t="shared" ref="J168:J189" si="8">SUM(D168:I168)</f>
        <v>248</v>
      </c>
    </row>
    <row r="169" spans="1:10">
      <c r="A169" s="11">
        <v>2</v>
      </c>
      <c r="B169" t="str">
        <f>'Kongebroskoven 09_11_2019'!B110</f>
        <v>Karla Blicher</v>
      </c>
      <c r="C169" t="str">
        <f>'Kongebroskoven 09_11_2019'!C110</f>
        <v>OK Melfar</v>
      </c>
      <c r="E169" s="9">
        <f>'Kongebroskoven 09_11_2019'!F110</f>
        <v>100</v>
      </c>
      <c r="F169" s="9">
        <f>'Haraldskær 23_11_2019'!F125</f>
        <v>100</v>
      </c>
      <c r="J169">
        <f t="shared" si="8"/>
        <v>200</v>
      </c>
    </row>
    <row r="170" spans="1:10">
      <c r="A170" s="11">
        <v>3</v>
      </c>
      <c r="B170" t="str">
        <f>'Sdr Stenderup 2_11_2019'!B94</f>
        <v>Frida Sejersbøll</v>
      </c>
      <c r="C170" t="str">
        <f>'Sdr Stenderup 2_11_2019'!C94</f>
        <v>Kolding OK</v>
      </c>
      <c r="D170" s="9">
        <f>'Sdr Stenderup 2_11_2019'!F94</f>
        <v>81</v>
      </c>
      <c r="E170" s="9">
        <f>'Kongebroskoven 09_11_2019'!F111</f>
        <v>91</v>
      </c>
      <c r="J170">
        <f t="shared" si="8"/>
        <v>172</v>
      </c>
    </row>
    <row r="171" spans="1:10">
      <c r="A171" s="11">
        <v>4</v>
      </c>
      <c r="B171" t="str">
        <f>'Sdr Stenderup 2_11_2019'!B92</f>
        <v>Anne Sofie Olsen</v>
      </c>
      <c r="C171" t="str">
        <f>'Sdr Stenderup 2_11_2019'!C92</f>
        <v>OK GORM</v>
      </c>
      <c r="D171" s="9">
        <f>'Sdr Stenderup 2_11_2019'!F92</f>
        <v>100</v>
      </c>
      <c r="J171">
        <f t="shared" si="8"/>
        <v>100</v>
      </c>
    </row>
    <row r="172" spans="1:10">
      <c r="A172" s="11">
        <v>5</v>
      </c>
      <c r="B172" t="str">
        <f>'Haraldskær 23_11_2019'!B126</f>
        <v>Sofie Henningsen</v>
      </c>
      <c r="C172" t="str">
        <f>'Haraldskær 23_11_2019'!C126</f>
        <v>OK Snab</v>
      </c>
      <c r="F172" s="9">
        <f>'Haraldskær 23_11_2019'!F126</f>
        <v>96</v>
      </c>
      <c r="J172">
        <f t="shared" si="8"/>
        <v>96</v>
      </c>
    </row>
    <row r="173" spans="1:10">
      <c r="A173" s="11">
        <v>6</v>
      </c>
      <c r="B173" t="str">
        <f>'Kongebroskoven 09_11_2019'!B112</f>
        <v>Patricia Biel</v>
      </c>
      <c r="C173" t="str">
        <f>'Kongebroskoven 09_11_2019'!C112</f>
        <v>Kolding OK</v>
      </c>
      <c r="E173" s="9">
        <f>'Kongebroskoven 09_11_2019'!F112</f>
        <v>90</v>
      </c>
      <c r="J173">
        <f t="shared" si="8"/>
        <v>90</v>
      </c>
    </row>
    <row r="174" spans="1:10">
      <c r="A174" s="11">
        <v>7</v>
      </c>
      <c r="B174" t="str">
        <f>'Kongebroskoven 09_11_2019'!B113</f>
        <v>Bodil Nymann</v>
      </c>
      <c r="C174" t="str">
        <f>'Kongebroskoven 09_11_2019'!C113</f>
        <v>Kolding OK</v>
      </c>
      <c r="E174" s="9">
        <f>'Kongebroskoven 09_11_2019'!F113</f>
        <v>89</v>
      </c>
      <c r="J174">
        <f t="shared" si="8"/>
        <v>89</v>
      </c>
    </row>
    <row r="175" spans="1:10">
      <c r="A175" s="11">
        <v>8</v>
      </c>
      <c r="B175" t="str">
        <f>'Haraldskær 23_11_2019'!B128</f>
        <v>Maja Henningsen</v>
      </c>
      <c r="C175" t="str">
        <f>'Haraldskær 23_11_2019'!C128</f>
        <v>OK Snab</v>
      </c>
      <c r="F175" s="9">
        <f>'Haraldskær 23_11_2019'!F128</f>
        <v>89</v>
      </c>
      <c r="J175">
        <f t="shared" si="8"/>
        <v>89</v>
      </c>
    </row>
    <row r="176" spans="1:10">
      <c r="A176" s="11">
        <v>9</v>
      </c>
      <c r="B176" t="str">
        <f>'Haraldskær 23_11_2019'!B129</f>
        <v>Ida Kjær Nordstrøm</v>
      </c>
      <c r="C176" t="str">
        <f>'Haraldskær 23_11_2019'!C129</f>
        <v>OK Snab</v>
      </c>
      <c r="F176" s="9">
        <f>'Haraldskær 23_11_2019'!F129</f>
        <v>85</v>
      </c>
      <c r="J176">
        <f t="shared" si="8"/>
        <v>85</v>
      </c>
    </row>
    <row r="177" spans="1:10">
      <c r="A177" s="11">
        <v>10</v>
      </c>
      <c r="B177" t="str">
        <f>'Sdr Stenderup 2_11_2019'!B93</f>
        <v>Janne Sejersbøll</v>
      </c>
      <c r="C177" t="str">
        <f>'Sdr Stenderup 2_11_2019'!C93</f>
        <v>Kolding OK</v>
      </c>
      <c r="D177" s="9">
        <f>'Sdr Stenderup 2_11_2019'!F93</f>
        <v>82</v>
      </c>
      <c r="J177">
        <f t="shared" si="8"/>
        <v>82</v>
      </c>
    </row>
    <row r="178" spans="1:10">
      <c r="A178" s="11">
        <v>11</v>
      </c>
      <c r="B178" t="str">
        <f>'Kongebroskoven 09_11_2019'!B115</f>
        <v>Vilma Tofterup</v>
      </c>
      <c r="C178" t="str">
        <f>'Kongebroskoven 09_11_2019'!C115</f>
        <v>OK Melfar</v>
      </c>
      <c r="E178" s="9">
        <f>'Kongebroskoven 09_11_2019'!F115</f>
        <v>80</v>
      </c>
      <c r="J178">
        <f t="shared" si="8"/>
        <v>80</v>
      </c>
    </row>
    <row r="179" spans="1:10">
      <c r="A179" s="11">
        <v>12</v>
      </c>
      <c r="B179" t="str">
        <f>'Sdr Stenderup 2_11_2019'!B96</f>
        <v>Alberte Seir</v>
      </c>
      <c r="C179" t="str">
        <f>'Sdr Stenderup 2_11_2019'!C96</f>
        <v>OK GORM</v>
      </c>
      <c r="D179" s="9">
        <f>'Sdr Stenderup 2_11_2019'!F96</f>
        <v>69</v>
      </c>
      <c r="J179">
        <f t="shared" si="8"/>
        <v>69</v>
      </c>
    </row>
    <row r="180" spans="1:10">
      <c r="A180" s="11">
        <v>13</v>
      </c>
      <c r="B180" t="str">
        <f>'Kongebroskoven 09_11_2019'!B116</f>
        <v>Annelise Uhlemann</v>
      </c>
      <c r="C180" t="str">
        <f>'Kongebroskoven 09_11_2019'!C116</f>
        <v>Kolding OK</v>
      </c>
      <c r="E180" s="9">
        <f>'Kongebroskoven 09_11_2019'!F116</f>
        <v>50</v>
      </c>
      <c r="J180">
        <f t="shared" si="8"/>
        <v>50</v>
      </c>
    </row>
    <row r="181" spans="1:10">
      <c r="B181" t="str">
        <f>'Sdr Stenderup 2_11_2019'!B97</f>
        <v>Aase Eg</v>
      </c>
      <c r="C181" t="str">
        <f>'Sdr Stenderup 2_11_2019'!C97</f>
        <v>Kolding OK</v>
      </c>
      <c r="D181" s="9" t="str">
        <f>'Sdr Stenderup 2_11_2019'!F97</f>
        <v>UFK</v>
      </c>
      <c r="J181">
        <f t="shared" si="8"/>
        <v>0</v>
      </c>
    </row>
    <row r="182" spans="1:10">
      <c r="A182" s="11" t="s">
        <v>17</v>
      </c>
      <c r="B182" t="str">
        <f>'Kongebroskoven 09_11_2019'!B117</f>
        <v>Alma Marie Hovgaard</v>
      </c>
      <c r="C182" t="str">
        <f>'Kongebroskoven 09_11_2019'!C117</f>
        <v>OK SNAB</v>
      </c>
      <c r="E182" s="9">
        <f>'Kongebroskoven 09_11_2019'!F117</f>
        <v>0</v>
      </c>
      <c r="J182">
        <f t="shared" si="8"/>
        <v>0</v>
      </c>
    </row>
    <row r="183" spans="1:10">
      <c r="A183" s="11" t="s">
        <v>18</v>
      </c>
      <c r="B183" t="str">
        <f>'Haraldskær 23_11_2019'!B130</f>
        <v>Alma Hovgaard</v>
      </c>
      <c r="C183" t="str">
        <f>'Haraldskær 23_11_2019'!C130</f>
        <v>OK Snab</v>
      </c>
      <c r="F183" s="9">
        <f>'Haraldskær 23_11_2019'!F130</f>
        <v>0</v>
      </c>
      <c r="J183">
        <f t="shared" si="8"/>
        <v>0</v>
      </c>
    </row>
    <row r="184" spans="1:10">
      <c r="A184" s="12" t="s">
        <v>12</v>
      </c>
      <c r="B184" t="str">
        <f>'Haraldskær 23_11_2019'!B131</f>
        <v>Maja Skouenborg</v>
      </c>
      <c r="C184" t="str">
        <f>'Haraldskær 23_11_2019'!C131</f>
        <v>OK Snab</v>
      </c>
      <c r="F184" s="9">
        <f>'Haraldskær 23_11_2019'!F131</f>
        <v>0</v>
      </c>
      <c r="J184">
        <f t="shared" si="8"/>
        <v>0</v>
      </c>
    </row>
    <row r="185" spans="1:10">
      <c r="B185" t="str">
        <f>'Haraldskær 23_11_2019'!B132</f>
        <v>Louise Gjørup</v>
      </c>
      <c r="C185" t="str">
        <f>'Haraldskær 23_11_2019'!C132</f>
        <v>OK Snab</v>
      </c>
      <c r="F185" s="9">
        <f>'Haraldskær 23_11_2019'!F132</f>
        <v>0</v>
      </c>
      <c r="J185">
        <f t="shared" si="8"/>
        <v>0</v>
      </c>
    </row>
    <row r="186" spans="1:10">
      <c r="A186" s="10" t="s">
        <v>19</v>
      </c>
      <c r="B186" t="str">
        <f>'Haraldskær 23_11_2019'!B108</f>
        <v>Lene Edvardsen</v>
      </c>
      <c r="C186" t="str">
        <f>'Haraldskær 23_11_2019'!C108</f>
        <v>OK Snab</v>
      </c>
      <c r="F186" s="9" t="str">
        <f>'Haraldskær 23_11_2019'!F108</f>
        <v>UFK</v>
      </c>
      <c r="J186">
        <f t="shared" si="8"/>
        <v>0</v>
      </c>
    </row>
    <row r="187" spans="1:10">
      <c r="B187" t="str">
        <f>'Haraldskær 23_11_2019'!B109</f>
        <v>Lilli Hansen</v>
      </c>
      <c r="C187" t="str">
        <f>'Haraldskær 23_11_2019'!C109</f>
        <v>OK Gorm</v>
      </c>
      <c r="F187" s="9" t="str">
        <f>'Haraldskær 23_11_2019'!F109</f>
        <v>UFK</v>
      </c>
      <c r="J187">
        <f t="shared" si="8"/>
        <v>0</v>
      </c>
    </row>
    <row r="188" spans="1:10">
      <c r="A188" s="11" t="s">
        <v>20</v>
      </c>
      <c r="B188" t="str">
        <f>'Haraldskær 23_11_2019'!B110</f>
        <v>Anja Skaarup</v>
      </c>
      <c r="C188" t="str">
        <f>'Haraldskær 23_11_2019'!C110</f>
        <v>KOK</v>
      </c>
      <c r="F188" s="9" t="str">
        <f>'Haraldskær 23_11_2019'!F110</f>
        <v>UFK</v>
      </c>
      <c r="J188">
        <f t="shared" si="8"/>
        <v>0</v>
      </c>
    </row>
    <row r="189" spans="1:10">
      <c r="B189" t="str">
        <f>'Haraldskær 23_11_2019'!B111</f>
        <v>Louise Kjær</v>
      </c>
      <c r="C189" t="str">
        <f>'Haraldskær 23_11_2019'!C111</f>
        <v>OK Snab</v>
      </c>
      <c r="F189" s="9" t="str">
        <f>'Haraldskær 23_11_2019'!F111</f>
        <v>UFK</v>
      </c>
      <c r="J189">
        <f t="shared" si="8"/>
        <v>0</v>
      </c>
    </row>
    <row r="190" spans="1:10">
      <c r="A190" s="11" t="s">
        <v>21</v>
      </c>
    </row>
    <row r="192" spans="1:10">
      <c r="A192" s="11" t="s">
        <v>22</v>
      </c>
    </row>
    <row r="194" spans="1:1">
      <c r="A194" s="11" t="s">
        <v>23</v>
      </c>
    </row>
    <row r="196" spans="1:1">
      <c r="A196" s="11" t="s">
        <v>24</v>
      </c>
    </row>
    <row r="198" spans="1:1">
      <c r="A198" s="11" t="s">
        <v>25</v>
      </c>
    </row>
    <row r="200" spans="1:1">
      <c r="A200" s="11" t="s">
        <v>26</v>
      </c>
    </row>
    <row r="202" spans="1:1">
      <c r="A202" s="11" t="s">
        <v>27</v>
      </c>
    </row>
    <row r="204" spans="1:1">
      <c r="A204" s="11" t="s">
        <v>28</v>
      </c>
    </row>
    <row r="206" spans="1:1">
      <c r="A206" s="10" t="s">
        <v>29</v>
      </c>
    </row>
    <row r="208" spans="1:1">
      <c r="A208" s="11" t="s">
        <v>30</v>
      </c>
    </row>
    <row r="210" spans="1:1">
      <c r="A210" s="10" t="s">
        <v>31</v>
      </c>
    </row>
    <row r="212" spans="1:1">
      <c r="A212" s="11" t="s">
        <v>11</v>
      </c>
    </row>
    <row r="214" spans="1:1">
      <c r="A214" s="11" t="s">
        <v>32</v>
      </c>
    </row>
    <row r="215" spans="1:1">
      <c r="A215" s="11" t="s">
        <v>33</v>
      </c>
    </row>
  </sheetData>
  <sortState ref="B168:J189">
    <sortCondition descending="1" ref="J168:J189"/>
  </sortState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Sdr Stenderup 2_11_2019</vt:lpstr>
      <vt:lpstr>Kongebroskoven 09_11_2019</vt:lpstr>
      <vt:lpstr>Haraldskær 23_11_2019</vt:lpstr>
      <vt:lpstr>Hastrup 4_1_2020</vt:lpstr>
      <vt:lpstr>Damgård 22_2_2020</vt:lpstr>
      <vt:lpstr>Jelling 7_3_2020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Grøn Lyngby</dc:creator>
  <cp:lastModifiedBy>Lars Pagh</cp:lastModifiedBy>
  <cp:lastPrinted>2019-11-26T14:11:29Z</cp:lastPrinted>
  <dcterms:created xsi:type="dcterms:W3CDTF">2019-11-22T18:30:46Z</dcterms:created>
  <dcterms:modified xsi:type="dcterms:W3CDTF">2019-11-26T14:17:28Z</dcterms:modified>
</cp:coreProperties>
</file>